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Август/"/>
    </mc:Choice>
  </mc:AlternateContent>
  <xr:revisionPtr revIDLastSave="0" documentId="13_ncr:1_{3F0647A8-5662-6F4F-9624-F659DBA00B47}" xr6:coauthVersionLast="45" xr6:coauthVersionMax="45" xr10:uidLastSave="{00000000-0000-0000-0000-000000000000}"/>
  <bookViews>
    <workbookView xWindow="2840" yWindow="460" windowWidth="25960" windowHeight="16080" activeTab="1" xr2:uid="{00000000-000D-0000-FFFF-FFFF00000000}"/>
  </bookViews>
  <sheets>
    <sheet name="WRPF Жим лежа без экип" sheetId="5" r:id="rId1"/>
    <sheet name="WRPF Тяга без экипировки" sheetId="8" r:id="rId2"/>
  </sheets>
  <definedNames>
    <definedName name="_FilterDatabase" localSheetId="0" hidden="1">'WRPF Жим лежа без экип'!$A$1:$L$3</definedName>
    <definedName name="_FilterDatabase" localSheetId="1" hidden="1">'WRPF Тяга без экипировки'!$A$1:$L$3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2" i="8" l="1"/>
  <c r="M19" i="8"/>
  <c r="M16" i="8"/>
  <c r="M15" i="8"/>
  <c r="M12" i="8"/>
  <c r="M9" i="8"/>
  <c r="M6" i="8"/>
  <c r="F25" i="8"/>
  <c r="M25" i="8" s="1"/>
  <c r="M15" i="5"/>
  <c r="M12" i="5"/>
  <c r="M9" i="5"/>
</calcChain>
</file>

<file path=xl/sharedStrings.xml><?xml version="1.0" encoding="utf-8"?>
<sst xmlns="http://schemas.openxmlformats.org/spreadsheetml/2006/main" count="145" uniqueCount="75">
  <si>
    <t>ФИО</t>
  </si>
  <si>
    <t>Собственный 
вес</t>
  </si>
  <si>
    <t>Wilks</t>
  </si>
  <si>
    <t>Город/Область</t>
  </si>
  <si>
    <t>Жим лёжа</t>
  </si>
  <si>
    <t>Результат</t>
  </si>
  <si>
    <t>Очки</t>
  </si>
  <si>
    <t>Тренер</t>
  </si>
  <si>
    <t>Рек</t>
  </si>
  <si>
    <t>150,0</t>
  </si>
  <si>
    <t>160,0</t>
  </si>
  <si>
    <t>ВЕСОВАЯ КАТЕГОРИЯ   90</t>
  </si>
  <si>
    <t>210,0</t>
  </si>
  <si>
    <t>190,0</t>
  </si>
  <si>
    <t>200,0</t>
  </si>
  <si>
    <t>Становая тяга</t>
  </si>
  <si>
    <t>ВЕСОВАЯ КАТЕГОРИЯ   60</t>
  </si>
  <si>
    <t>230,0</t>
  </si>
  <si>
    <t>140,0</t>
  </si>
  <si>
    <t>ВЕСОВАЯ КАТЕГОРИЯ   75</t>
  </si>
  <si>
    <t>Першин Станислав</t>
  </si>
  <si>
    <t>72,25</t>
  </si>
  <si>
    <t>Калинин Александр</t>
  </si>
  <si>
    <t>79,65</t>
  </si>
  <si>
    <t>Рылов Михаил</t>
  </si>
  <si>
    <t>86,20</t>
  </si>
  <si>
    <t>Чикотин Сергей</t>
  </si>
  <si>
    <t>90,50</t>
  </si>
  <si>
    <t>56,00</t>
  </si>
  <si>
    <t>Курбанова Олеся</t>
  </si>
  <si>
    <t>Гуляев Иван</t>
  </si>
  <si>
    <t>58,00</t>
  </si>
  <si>
    <t>Романов Александр</t>
  </si>
  <si>
    <t>76,15</t>
  </si>
  <si>
    <t>100,0</t>
  </si>
  <si>
    <t>110,0</t>
  </si>
  <si>
    <t>125,0</t>
  </si>
  <si>
    <t>155,0</t>
  </si>
  <si>
    <t>145,0</t>
  </si>
  <si>
    <t>180,0</t>
  </si>
  <si>
    <t>205,0</t>
  </si>
  <si>
    <t>Исаев Антон</t>
  </si>
  <si>
    <t>86,85</t>
  </si>
  <si>
    <t>Молчанов Владимир</t>
  </si>
  <si>
    <t>170,0</t>
  </si>
  <si>
    <t>195,0</t>
  </si>
  <si>
    <t>102,45</t>
  </si>
  <si>
    <t xml:space="preserve">Харьковский Е. </t>
  </si>
  <si>
    <t xml:space="preserve">Горев О. </t>
  </si>
  <si>
    <t xml:space="preserve">Вергелис М. </t>
  </si>
  <si>
    <t>Горев О.</t>
  </si>
  <si>
    <t>Открытая (16.07.1997)/25</t>
  </si>
  <si>
    <t>ВЕСОВАЯ КАТЕГОРИЯ  82.5</t>
  </si>
  <si>
    <t>Открытый Чемпионат города Ишима памяти Игоря Шарифова
WRPF Жим лежа без экипировки
Ишим/Тюменская область, 06 августа 2022 года</t>
  </si>
  <si>
    <t>Открытый Чемпионат города Ишима памяти Игоря Шарифова
WRPF Становая тяга без экипировки
Ишим/Тюменская область, 06 августа 2022 года</t>
  </si>
  <si>
    <t>ВЕСОВАЯ КАТЕГОРИЯ   100</t>
  </si>
  <si>
    <t>Абатское/Тюменская область</t>
  </si>
  <si>
    <t>Ишим/Тюменская область</t>
  </si>
  <si>
    <t>1</t>
  </si>
  <si>
    <t>ВЕСОВАЯ КАТЕГОРИЯ   56</t>
  </si>
  <si>
    <t>ВЕСОВАЯ КАТЕГОРИЯ   82.5</t>
  </si>
  <si>
    <t>ВЕСОВАЯ КАТЕГОРИЯ   110</t>
  </si>
  <si>
    <t>Открытая (04.07.1986)/36</t>
  </si>
  <si>
    <t>Открытая (18.02.2001)/21</t>
  </si>
  <si>
    <t>Юноши 14-16 (13.11.2006)/15</t>
  </si>
  <si>
    <t>Юноши 17-19 (02.06.2004)/18</t>
  </si>
  <si>
    <t>Юноши 17-19 (19.05.2005)/17</t>
  </si>
  <si>
    <t>Юноши 17-19 (27.05.2005)/17</t>
  </si>
  <si>
    <t>Юноши 17-19 (26.07.2005)/17</t>
  </si>
  <si>
    <t>№</t>
  </si>
  <si>
    <t xml:space="preserve">
Дата рождения/Возраст</t>
  </si>
  <si>
    <t>Возрастная группа</t>
  </si>
  <si>
    <t>T1</t>
  </si>
  <si>
    <t>O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</si>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</sst>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trike/>
      <sz val="10"/>
      <color rgb="FF9C0006"/>
      <name val="Arial"/>
      <family val="2"/>
    </font>
    <font>
      <b/>
      <sz val="10"/>
      <color rgb="FF9C000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</cellStyleXfs>
  <cellXfs count="82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10" fillId="4" borderId="11" xfId="1" applyNumberFormat="1" applyFont="1" applyFill="1" applyBorder="1" applyAlignment="1">
      <alignment horizontal="center" vertical="center"/>
    </xf>
    <xf numFmtId="164" fontId="8" fillId="0" borderId="11" xfId="2" applyNumberFormat="1" applyFont="1" applyFill="1" applyBorder="1" applyAlignment="1">
      <alignment horizontal="center" vertical="center"/>
    </xf>
    <xf numFmtId="164" fontId="9" fillId="0" borderId="11" xfId="2" applyNumberFormat="1" applyFont="1" applyFill="1" applyBorder="1" applyAlignment="1">
      <alignment horizontal="center" vertical="center"/>
    </xf>
    <xf numFmtId="164" fontId="0" fillId="0" borderId="0" xfId="0" applyNumberFormat="1"/>
    <xf numFmtId="164" fontId="1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4" fontId="10" fillId="4" borderId="12" xfId="1" applyNumberFormat="1" applyFont="1" applyFill="1" applyBorder="1" applyAlignment="1">
      <alignment horizontal="center" vertical="center"/>
    </xf>
    <xf numFmtId="164" fontId="8" fillId="0" borderId="8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49" fontId="1" fillId="0" borderId="17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164" fontId="8" fillId="0" borderId="17" xfId="2" applyNumberFormat="1" applyFont="1" applyFill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164" fontId="10" fillId="4" borderId="20" xfId="1" applyNumberFormat="1" applyFont="1" applyFill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164" fontId="10" fillId="4" borderId="17" xfId="1" applyNumberFormat="1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N17"/>
  <sheetViews>
    <sheetView workbookViewId="0">
      <selection sqref="A1:N2"/>
    </sheetView>
  </sheetViews>
  <sheetFormatPr baseColWidth="10" defaultColWidth="9.1640625" defaultRowHeight="13"/>
  <cols>
    <col min="1" max="1" width="7.1640625" style="4" bestFit="1" customWidth="1"/>
    <col min="2" max="2" width="21.5" style="4" bestFit="1" customWidth="1"/>
    <col min="3" max="4" width="28.83203125" style="4" customWidth="1"/>
    <col min="5" max="5" width="20.83203125" style="4" bestFit="1" customWidth="1"/>
    <col min="6" max="6" width="10.1640625" style="12" bestFit="1" customWidth="1"/>
    <col min="7" max="7" width="30.33203125" style="4" customWidth="1"/>
    <col min="8" max="10" width="5.5" style="13" customWidth="1"/>
    <col min="11" max="11" width="4.5" style="13" customWidth="1"/>
    <col min="12" max="12" width="10.5" style="13" bestFit="1" customWidth="1"/>
    <col min="13" max="13" width="8.5" style="19" bestFit="1" customWidth="1"/>
    <col min="14" max="14" width="19.33203125" style="4" bestFit="1" customWidth="1"/>
    <col min="15" max="16384" width="9.1640625" style="3"/>
  </cols>
  <sheetData>
    <row r="1" spans="1:14" s="2" customFormat="1" ht="29" customHeight="1">
      <c r="A1" s="55" t="s">
        <v>53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s="1" customFormat="1" ht="12.75" customHeight="1">
      <c r="A3" s="63" t="s">
        <v>69</v>
      </c>
      <c r="B3" s="72" t="s">
        <v>0</v>
      </c>
      <c r="C3" s="65" t="s">
        <v>70</v>
      </c>
      <c r="D3" s="80" t="s">
        <v>71</v>
      </c>
      <c r="E3" s="65" t="s">
        <v>1</v>
      </c>
      <c r="F3" s="76" t="s">
        <v>2</v>
      </c>
      <c r="G3" s="69" t="s">
        <v>3</v>
      </c>
      <c r="H3" s="51" t="s">
        <v>4</v>
      </c>
      <c r="I3" s="51"/>
      <c r="J3" s="51"/>
      <c r="K3" s="51"/>
      <c r="L3" s="51" t="s">
        <v>5</v>
      </c>
      <c r="M3" s="53" t="s">
        <v>6</v>
      </c>
      <c r="N3" s="67" t="s">
        <v>7</v>
      </c>
    </row>
    <row r="4" spans="1:14" s="1" customFormat="1" ht="21" customHeight="1" thickBot="1">
      <c r="A4" s="64"/>
      <c r="B4" s="73"/>
      <c r="C4" s="66"/>
      <c r="D4" s="81"/>
      <c r="E4" s="66"/>
      <c r="F4" s="77"/>
      <c r="G4" s="66"/>
      <c r="H4" s="22">
        <v>1</v>
      </c>
      <c r="I4" s="22">
        <v>2</v>
      </c>
      <c r="J4" s="22">
        <v>3</v>
      </c>
      <c r="K4" s="21" t="s">
        <v>8</v>
      </c>
      <c r="L4" s="52"/>
      <c r="M4" s="54"/>
      <c r="N4" s="68"/>
    </row>
    <row r="5" spans="1:14" ht="16">
      <c r="A5" s="74" t="s">
        <v>19</v>
      </c>
      <c r="B5" s="74"/>
      <c r="C5" s="75"/>
      <c r="D5" s="75"/>
      <c r="E5" s="75"/>
      <c r="F5" s="75"/>
      <c r="G5" s="75"/>
      <c r="H5" s="75"/>
      <c r="I5" s="75"/>
      <c r="J5" s="75"/>
      <c r="K5" s="75"/>
    </row>
    <row r="6" spans="1:14" ht="13" customHeight="1">
      <c r="A6" s="14" t="s">
        <v>58</v>
      </c>
      <c r="B6" s="6" t="s">
        <v>20</v>
      </c>
      <c r="C6" s="6" t="s">
        <v>64</v>
      </c>
      <c r="D6" s="6" t="s">
        <v>72</v>
      </c>
      <c r="E6" s="6" t="s">
        <v>21</v>
      </c>
      <c r="F6" s="7">
        <v>0.73150000000000004</v>
      </c>
      <c r="G6" s="6" t="s">
        <v>56</v>
      </c>
      <c r="H6" s="23">
        <v>90</v>
      </c>
      <c r="I6" s="23">
        <v>95</v>
      </c>
      <c r="J6" s="23">
        <v>100</v>
      </c>
      <c r="K6" s="18"/>
      <c r="L6" s="18">
        <v>100</v>
      </c>
      <c r="M6" s="20">
        <v>73.150000000000006</v>
      </c>
      <c r="N6" s="6" t="s">
        <v>47</v>
      </c>
    </row>
    <row r="8" spans="1:14" ht="16">
      <c r="A8" s="70" t="s">
        <v>52</v>
      </c>
      <c r="B8" s="70"/>
      <c r="C8" s="71"/>
      <c r="D8" s="71"/>
      <c r="E8" s="71"/>
      <c r="F8" s="71"/>
      <c r="G8" s="71"/>
      <c r="H8" s="71"/>
      <c r="I8" s="71"/>
      <c r="J8" s="71"/>
      <c r="K8" s="71"/>
    </row>
    <row r="9" spans="1:14" ht="13" customHeight="1">
      <c r="A9" s="14" t="s">
        <v>58</v>
      </c>
      <c r="B9" s="6" t="s">
        <v>22</v>
      </c>
      <c r="C9" s="6" t="s">
        <v>51</v>
      </c>
      <c r="D9" s="6" t="s">
        <v>73</v>
      </c>
      <c r="E9" s="6" t="s">
        <v>23</v>
      </c>
      <c r="F9" s="7">
        <v>0.68430000000000002</v>
      </c>
      <c r="G9" s="6" t="s">
        <v>57</v>
      </c>
      <c r="H9" s="23">
        <v>90</v>
      </c>
      <c r="I9" s="24">
        <v>100</v>
      </c>
      <c r="J9" s="25"/>
      <c r="K9" s="18"/>
      <c r="L9" s="18">
        <v>90</v>
      </c>
      <c r="M9" s="20">
        <f>L9*F9</f>
        <v>61.587000000000003</v>
      </c>
      <c r="N9" s="6" t="s">
        <v>48</v>
      </c>
    </row>
    <row r="11" spans="1:14" ht="16">
      <c r="A11" s="70" t="s">
        <v>11</v>
      </c>
      <c r="B11" s="70"/>
      <c r="C11" s="71"/>
      <c r="D11" s="71"/>
      <c r="E11" s="71"/>
      <c r="F11" s="71"/>
      <c r="G11" s="71"/>
      <c r="H11" s="71"/>
      <c r="I11" s="71"/>
      <c r="J11" s="71"/>
      <c r="K11" s="71"/>
    </row>
    <row r="12" spans="1:14" ht="13" customHeight="1">
      <c r="A12" s="14" t="s">
        <v>58</v>
      </c>
      <c r="B12" s="6" t="s">
        <v>24</v>
      </c>
      <c r="C12" s="6" t="s">
        <v>65</v>
      </c>
      <c r="D12" s="6" t="s">
        <v>74</v>
      </c>
      <c r="E12" s="6" t="s">
        <v>25</v>
      </c>
      <c r="F12" s="7">
        <v>0.6532</v>
      </c>
      <c r="G12" s="6" t="s">
        <v>57</v>
      </c>
      <c r="H12" s="23">
        <v>60</v>
      </c>
      <c r="I12" s="23">
        <v>80</v>
      </c>
      <c r="J12" s="24">
        <v>95</v>
      </c>
      <c r="K12" s="18"/>
      <c r="L12" s="18">
        <v>80</v>
      </c>
      <c r="M12" s="20">
        <f>L12*F12</f>
        <v>52.256</v>
      </c>
      <c r="N12" s="6" t="s">
        <v>49</v>
      </c>
    </row>
    <row r="14" spans="1:14" ht="16">
      <c r="A14" s="70" t="s">
        <v>55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</row>
    <row r="15" spans="1:14" ht="13" customHeight="1">
      <c r="A15" s="14" t="s">
        <v>58</v>
      </c>
      <c r="B15" s="6" t="s">
        <v>26</v>
      </c>
      <c r="C15" s="6" t="s">
        <v>66</v>
      </c>
      <c r="D15" s="6" t="s">
        <v>74</v>
      </c>
      <c r="E15" s="6" t="s">
        <v>27</v>
      </c>
      <c r="F15" s="7">
        <v>0.63660000000000005</v>
      </c>
      <c r="G15" s="6" t="s">
        <v>57</v>
      </c>
      <c r="H15" s="23">
        <v>115</v>
      </c>
      <c r="I15" s="23">
        <v>125</v>
      </c>
      <c r="J15" s="24">
        <v>130</v>
      </c>
      <c r="K15" s="18"/>
      <c r="L15" s="18">
        <v>125</v>
      </c>
      <c r="M15" s="20">
        <f>L15*F15</f>
        <v>79.575000000000003</v>
      </c>
      <c r="N15" s="6" t="s">
        <v>50</v>
      </c>
    </row>
    <row r="17" spans="14:14">
      <c r="N17" s="5"/>
    </row>
  </sheetData>
  <mergeCells count="16">
    <mergeCell ref="A14:K14"/>
    <mergeCell ref="B3:B4"/>
    <mergeCell ref="A5:K5"/>
    <mergeCell ref="A8:K8"/>
    <mergeCell ref="A11:K11"/>
    <mergeCell ref="F3:F4"/>
    <mergeCell ref="D3:D4"/>
    <mergeCell ref="L3:L4"/>
    <mergeCell ref="M3:M4"/>
    <mergeCell ref="A1:N2"/>
    <mergeCell ref="H3:K3"/>
    <mergeCell ref="A3:A4"/>
    <mergeCell ref="C3:C4"/>
    <mergeCell ref="E3:E4"/>
    <mergeCell ref="N3:N4"/>
    <mergeCell ref="G3:G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7"/>
  <sheetViews>
    <sheetView tabSelected="1" workbookViewId="0">
      <selection sqref="A1:N2"/>
    </sheetView>
  </sheetViews>
  <sheetFormatPr baseColWidth="10" defaultColWidth="9.1640625" defaultRowHeight="13"/>
  <cols>
    <col min="1" max="1" width="7.1640625" style="4" bestFit="1" customWidth="1"/>
    <col min="2" max="2" width="20.83203125" style="4" bestFit="1" customWidth="1"/>
    <col min="3" max="4" width="28.1640625" style="4" customWidth="1"/>
    <col min="5" max="5" width="20.83203125" style="4" bestFit="1" customWidth="1"/>
    <col min="6" max="6" width="10.1640625" style="12" bestFit="1" customWidth="1"/>
    <col min="7" max="7" width="25.1640625" style="4" customWidth="1"/>
    <col min="8" max="10" width="5.5" style="13" customWidth="1"/>
    <col min="11" max="11" width="4.5" style="13" customWidth="1"/>
    <col min="12" max="12" width="10.5" style="13" bestFit="1" customWidth="1"/>
    <col min="13" max="13" width="8.5" style="19" bestFit="1" customWidth="1"/>
    <col min="14" max="14" width="19.33203125" style="4" bestFit="1" customWidth="1"/>
    <col min="15" max="16384" width="9.1640625" style="3"/>
  </cols>
  <sheetData>
    <row r="1" spans="1:14" s="2" customFormat="1" ht="29" customHeight="1">
      <c r="A1" s="55" t="s">
        <v>54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s="1" customFormat="1" ht="12.75" customHeight="1">
      <c r="A3" s="63" t="s">
        <v>69</v>
      </c>
      <c r="B3" s="72" t="s">
        <v>0</v>
      </c>
      <c r="C3" s="65" t="s">
        <v>70</v>
      </c>
      <c r="D3" s="80" t="s">
        <v>71</v>
      </c>
      <c r="E3" s="65" t="s">
        <v>1</v>
      </c>
      <c r="F3" s="76" t="s">
        <v>2</v>
      </c>
      <c r="G3" s="69" t="s">
        <v>3</v>
      </c>
      <c r="H3" s="51" t="s">
        <v>15</v>
      </c>
      <c r="I3" s="51"/>
      <c r="J3" s="51"/>
      <c r="K3" s="51"/>
      <c r="L3" s="51" t="s">
        <v>5</v>
      </c>
      <c r="M3" s="53" t="s">
        <v>6</v>
      </c>
      <c r="N3" s="67" t="s">
        <v>7</v>
      </c>
    </row>
    <row r="4" spans="1:14" s="1" customFormat="1" ht="21" customHeight="1" thickBot="1">
      <c r="A4" s="64"/>
      <c r="B4" s="73"/>
      <c r="C4" s="66"/>
      <c r="D4" s="81"/>
      <c r="E4" s="66"/>
      <c r="F4" s="77"/>
      <c r="G4" s="66"/>
      <c r="H4" s="22">
        <v>1</v>
      </c>
      <c r="I4" s="22">
        <v>2</v>
      </c>
      <c r="J4" s="22">
        <v>3</v>
      </c>
      <c r="K4" s="22" t="s">
        <v>8</v>
      </c>
      <c r="L4" s="52"/>
      <c r="M4" s="54"/>
      <c r="N4" s="68"/>
    </row>
    <row r="5" spans="1:14" ht="16">
      <c r="A5" s="74" t="s">
        <v>59</v>
      </c>
      <c r="B5" s="74"/>
      <c r="C5" s="75"/>
      <c r="D5" s="75"/>
      <c r="E5" s="75"/>
      <c r="F5" s="75"/>
      <c r="G5" s="75"/>
      <c r="H5" s="75"/>
      <c r="I5" s="75"/>
      <c r="J5" s="75"/>
      <c r="K5" s="75"/>
    </row>
    <row r="6" spans="1:14" ht="13" customHeight="1">
      <c r="A6" s="14" t="s">
        <v>58</v>
      </c>
      <c r="B6" s="6" t="s">
        <v>29</v>
      </c>
      <c r="C6" s="6" t="s">
        <v>62</v>
      </c>
      <c r="D6" s="6" t="s">
        <v>73</v>
      </c>
      <c r="E6" s="6" t="s">
        <v>28</v>
      </c>
      <c r="F6" s="7">
        <v>1.1766000000000001</v>
      </c>
      <c r="G6" s="6" t="s">
        <v>57</v>
      </c>
      <c r="H6" s="23" t="s">
        <v>34</v>
      </c>
      <c r="I6" s="23" t="s">
        <v>35</v>
      </c>
      <c r="J6" s="24" t="s">
        <v>36</v>
      </c>
      <c r="K6" s="18"/>
      <c r="L6" s="18">
        <v>110</v>
      </c>
      <c r="M6" s="20">
        <f>L6*F6</f>
        <v>129.42600000000002</v>
      </c>
      <c r="N6" s="6" t="s">
        <v>48</v>
      </c>
    </row>
    <row r="7" spans="1:14" ht="13" customHeight="1">
      <c r="A7" s="15"/>
      <c r="B7" s="16"/>
      <c r="C7" s="16"/>
      <c r="D7" s="16"/>
      <c r="E7" s="16"/>
      <c r="F7" s="17"/>
      <c r="G7" s="16"/>
      <c r="H7" s="26"/>
      <c r="I7" s="26"/>
      <c r="J7" s="26"/>
      <c r="K7" s="26"/>
      <c r="L7" s="27"/>
      <c r="M7" s="30"/>
      <c r="N7" s="16"/>
    </row>
    <row r="8" spans="1:14" s="33" customFormat="1" ht="16">
      <c r="A8" s="78" t="s">
        <v>16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27"/>
      <c r="M8" s="30"/>
      <c r="N8" s="16"/>
    </row>
    <row r="9" spans="1:14" s="33" customFormat="1" ht="13" customHeight="1">
      <c r="A9" s="14" t="s">
        <v>58</v>
      </c>
      <c r="B9" s="6" t="s">
        <v>30</v>
      </c>
      <c r="C9" s="6" t="s">
        <v>67</v>
      </c>
      <c r="D9" s="6" t="s">
        <v>74</v>
      </c>
      <c r="E9" s="6" t="s">
        <v>31</v>
      </c>
      <c r="F9" s="7">
        <v>0.88019999999999998</v>
      </c>
      <c r="G9" s="6" t="s">
        <v>57</v>
      </c>
      <c r="H9" s="23" t="s">
        <v>18</v>
      </c>
      <c r="I9" s="23" t="s">
        <v>37</v>
      </c>
      <c r="J9" s="24" t="s">
        <v>10</v>
      </c>
      <c r="K9" s="18"/>
      <c r="L9" s="18">
        <v>155</v>
      </c>
      <c r="M9" s="20">
        <f>L9*F9</f>
        <v>136.43099999999998</v>
      </c>
      <c r="N9" s="6" t="s">
        <v>48</v>
      </c>
    </row>
    <row r="10" spans="1:14" s="33" customFormat="1" ht="13" customHeight="1">
      <c r="A10" s="15"/>
      <c r="B10" s="16"/>
      <c r="C10" s="16"/>
      <c r="D10" s="16"/>
      <c r="E10" s="16"/>
      <c r="F10" s="17"/>
      <c r="G10" s="16"/>
      <c r="H10" s="34"/>
      <c r="I10" s="34"/>
      <c r="J10" s="34"/>
      <c r="K10" s="34"/>
      <c r="L10" s="27"/>
      <c r="M10" s="30"/>
      <c r="N10" s="16"/>
    </row>
    <row r="11" spans="1:14" s="33" customFormat="1" ht="15" customHeight="1">
      <c r="A11" s="78" t="s">
        <v>19</v>
      </c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27"/>
      <c r="M11" s="30"/>
      <c r="N11" s="16"/>
    </row>
    <row r="12" spans="1:14" s="33" customFormat="1" ht="13" customHeight="1">
      <c r="A12" s="14" t="s">
        <v>58</v>
      </c>
      <c r="B12" s="6" t="s">
        <v>20</v>
      </c>
      <c r="C12" s="6" t="s">
        <v>64</v>
      </c>
      <c r="D12" s="6" t="s">
        <v>72</v>
      </c>
      <c r="E12" s="6" t="s">
        <v>21</v>
      </c>
      <c r="F12" s="7">
        <v>0.73150000000000004</v>
      </c>
      <c r="G12" s="6" t="s">
        <v>56</v>
      </c>
      <c r="H12" s="23" t="s">
        <v>38</v>
      </c>
      <c r="I12" s="23" t="s">
        <v>37</v>
      </c>
      <c r="J12" s="23" t="s">
        <v>10</v>
      </c>
      <c r="K12" s="18"/>
      <c r="L12" s="18">
        <v>160</v>
      </c>
      <c r="M12" s="20">
        <f>L12*F12</f>
        <v>117.04</v>
      </c>
      <c r="N12" s="6" t="s">
        <v>47</v>
      </c>
    </row>
    <row r="13" spans="1:14" s="33" customFormat="1" ht="13" customHeight="1">
      <c r="A13" s="15"/>
      <c r="B13" s="16"/>
      <c r="C13" s="16"/>
      <c r="D13" s="16"/>
      <c r="E13" s="16"/>
      <c r="F13" s="17"/>
      <c r="G13" s="16"/>
      <c r="H13" s="34"/>
      <c r="I13" s="34"/>
      <c r="J13" s="34"/>
      <c r="K13" s="34"/>
      <c r="L13" s="27"/>
      <c r="M13" s="30"/>
      <c r="N13" s="16"/>
    </row>
    <row r="14" spans="1:14" s="33" customFormat="1" ht="16">
      <c r="A14" s="78" t="s">
        <v>60</v>
      </c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27"/>
      <c r="M14" s="30"/>
      <c r="N14" s="16"/>
    </row>
    <row r="15" spans="1:14" s="33" customFormat="1" ht="13" customHeight="1">
      <c r="A15" s="36" t="s">
        <v>58</v>
      </c>
      <c r="B15" s="42" t="s">
        <v>32</v>
      </c>
      <c r="C15" s="8" t="s">
        <v>68</v>
      </c>
      <c r="D15" s="37" t="s">
        <v>74</v>
      </c>
      <c r="E15" s="37" t="s">
        <v>33</v>
      </c>
      <c r="F15" s="9">
        <v>0.70479999999999998</v>
      </c>
      <c r="G15" s="37" t="s">
        <v>57</v>
      </c>
      <c r="H15" s="44" t="s">
        <v>39</v>
      </c>
      <c r="I15" s="48" t="s">
        <v>39</v>
      </c>
      <c r="J15" s="31" t="s">
        <v>13</v>
      </c>
      <c r="K15" s="49"/>
      <c r="L15" s="49">
        <v>190</v>
      </c>
      <c r="M15" s="45">
        <f>L15*F15</f>
        <v>133.91200000000001</v>
      </c>
      <c r="N15" s="38" t="s">
        <v>48</v>
      </c>
    </row>
    <row r="16" spans="1:14" s="33" customFormat="1" ht="13" customHeight="1">
      <c r="A16" s="39" t="s">
        <v>58</v>
      </c>
      <c r="B16" s="43" t="s">
        <v>22</v>
      </c>
      <c r="C16" s="10" t="s">
        <v>51</v>
      </c>
      <c r="D16" s="40" t="s">
        <v>73</v>
      </c>
      <c r="E16" s="40" t="s">
        <v>23</v>
      </c>
      <c r="F16" s="11">
        <v>0.68430000000000002</v>
      </c>
      <c r="G16" s="40" t="s">
        <v>57</v>
      </c>
      <c r="H16" s="46" t="s">
        <v>39</v>
      </c>
      <c r="I16" s="46" t="s">
        <v>14</v>
      </c>
      <c r="J16" s="32" t="s">
        <v>40</v>
      </c>
      <c r="K16" s="50"/>
      <c r="L16" s="50">
        <v>200</v>
      </c>
      <c r="M16" s="47">
        <f>L16*F16</f>
        <v>136.86000000000001</v>
      </c>
      <c r="N16" s="41" t="s">
        <v>48</v>
      </c>
    </row>
    <row r="17" spans="1:14" s="33" customFormat="1" ht="13" customHeight="1">
      <c r="A17" s="15"/>
      <c r="B17" s="16"/>
      <c r="C17" s="16"/>
      <c r="D17" s="16"/>
      <c r="E17" s="16"/>
      <c r="F17" s="17"/>
      <c r="G17" s="16"/>
      <c r="H17" s="34"/>
      <c r="I17" s="28"/>
      <c r="J17" s="28"/>
      <c r="K17" s="27"/>
      <c r="L17" s="27"/>
      <c r="M17" s="30"/>
      <c r="N17" s="16"/>
    </row>
    <row r="18" spans="1:14" s="33" customFormat="1" ht="16">
      <c r="A18" s="78" t="s">
        <v>11</v>
      </c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27"/>
      <c r="M18" s="30"/>
      <c r="N18" s="35"/>
    </row>
    <row r="19" spans="1:14" s="33" customFormat="1" ht="13" customHeight="1">
      <c r="A19" s="14" t="s">
        <v>58</v>
      </c>
      <c r="B19" s="6" t="s">
        <v>41</v>
      </c>
      <c r="C19" s="6" t="s">
        <v>63</v>
      </c>
      <c r="D19" s="6" t="s">
        <v>73</v>
      </c>
      <c r="E19" s="6" t="s">
        <v>42</v>
      </c>
      <c r="F19" s="7">
        <v>0.65029999999999999</v>
      </c>
      <c r="G19" s="6" t="s">
        <v>57</v>
      </c>
      <c r="H19" s="23" t="s">
        <v>13</v>
      </c>
      <c r="I19" s="23" t="s">
        <v>12</v>
      </c>
      <c r="J19" s="23" t="s">
        <v>17</v>
      </c>
      <c r="K19" s="18"/>
      <c r="L19" s="18">
        <v>230</v>
      </c>
      <c r="M19" s="20">
        <f>L19*F19</f>
        <v>149.56899999999999</v>
      </c>
      <c r="N19" s="6" t="s">
        <v>48</v>
      </c>
    </row>
    <row r="20" spans="1:14" s="33" customFormat="1" ht="13" customHeight="1">
      <c r="A20" s="16"/>
      <c r="B20" s="16"/>
      <c r="C20" s="16"/>
      <c r="D20" s="16"/>
      <c r="E20" s="16"/>
      <c r="F20" s="17"/>
      <c r="G20" s="16"/>
      <c r="H20" s="27"/>
      <c r="I20" s="27"/>
      <c r="J20" s="27"/>
      <c r="K20" s="27"/>
      <c r="L20" s="27"/>
      <c r="M20" s="30"/>
      <c r="N20" s="16"/>
    </row>
    <row r="21" spans="1:14" s="33" customFormat="1" ht="16">
      <c r="A21" s="78" t="s">
        <v>55</v>
      </c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27"/>
      <c r="M21" s="30"/>
      <c r="N21" s="16"/>
    </row>
    <row r="22" spans="1:14" s="33" customFormat="1" ht="13" customHeight="1">
      <c r="A22" s="14" t="s">
        <v>58</v>
      </c>
      <c r="B22" s="6" t="s">
        <v>26</v>
      </c>
      <c r="C22" s="6" t="s">
        <v>66</v>
      </c>
      <c r="D22" s="6" t="s">
        <v>74</v>
      </c>
      <c r="E22" s="6" t="s">
        <v>27</v>
      </c>
      <c r="F22" s="7">
        <v>0.63660000000000005</v>
      </c>
      <c r="G22" s="6" t="s">
        <v>57</v>
      </c>
      <c r="H22" s="23" t="s">
        <v>9</v>
      </c>
      <c r="I22" s="23" t="s">
        <v>44</v>
      </c>
      <c r="J22" s="24" t="s">
        <v>39</v>
      </c>
      <c r="K22" s="18"/>
      <c r="L22" s="18">
        <v>170</v>
      </c>
      <c r="M22" s="20">
        <f>L22*F22</f>
        <v>108.22200000000001</v>
      </c>
      <c r="N22" s="6" t="s">
        <v>48</v>
      </c>
    </row>
    <row r="23" spans="1:14" s="33" customFormat="1" ht="13" customHeight="1">
      <c r="A23" s="16"/>
      <c r="B23" s="16"/>
      <c r="C23" s="16"/>
      <c r="D23" s="16"/>
      <c r="E23" s="16"/>
      <c r="F23" s="17"/>
      <c r="G23" s="16"/>
      <c r="H23" s="27"/>
      <c r="I23" s="27"/>
      <c r="J23" s="27"/>
      <c r="K23" s="27"/>
      <c r="L23" s="27"/>
      <c r="M23" s="30"/>
      <c r="N23" s="16"/>
    </row>
    <row r="24" spans="1:14" s="33" customFormat="1" ht="16">
      <c r="A24" s="78" t="s">
        <v>61</v>
      </c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27"/>
      <c r="M24" s="30"/>
      <c r="N24" s="16"/>
    </row>
    <row r="25" spans="1:14" s="33" customFormat="1" ht="13" customHeight="1">
      <c r="A25" s="14" t="s">
        <v>58</v>
      </c>
      <c r="B25" s="6" t="s">
        <v>43</v>
      </c>
      <c r="C25" s="6" t="s">
        <v>51</v>
      </c>
      <c r="D25" s="6" t="s">
        <v>73</v>
      </c>
      <c r="E25" s="6" t="s">
        <v>46</v>
      </c>
      <c r="F25" s="7" t="str">
        <f>"0,6028"</f>
        <v>0,6028</v>
      </c>
      <c r="G25" s="6" t="s">
        <v>57</v>
      </c>
      <c r="H25" s="23" t="s">
        <v>39</v>
      </c>
      <c r="I25" s="23" t="s">
        <v>45</v>
      </c>
      <c r="J25" s="23" t="s">
        <v>40</v>
      </c>
      <c r="K25" s="18"/>
      <c r="L25" s="18">
        <v>205</v>
      </c>
      <c r="M25" s="20">
        <f>L25*F25</f>
        <v>123.574</v>
      </c>
      <c r="N25" s="6" t="s">
        <v>48</v>
      </c>
    </row>
    <row r="27" spans="1:14">
      <c r="H27" s="29"/>
      <c r="N27" s="5"/>
    </row>
  </sheetData>
  <mergeCells count="19"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D3:D4"/>
    <mergeCell ref="A11:K11"/>
    <mergeCell ref="A8:K8"/>
    <mergeCell ref="A24:K24"/>
    <mergeCell ref="A18:K18"/>
    <mergeCell ref="A5:K5"/>
    <mergeCell ref="A14:K14"/>
    <mergeCell ref="A21:K21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WRPF Жим лежа без экип</vt:lpstr>
      <vt:lpstr>WRPF Тяга без экипировки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dcterms:created xsi:type="dcterms:W3CDTF">2002-06-16T13:36:44Z</dcterms:created>
  <dcterms:modified xsi:type="dcterms:W3CDTF">2022-08-18T11:51:49Z</dcterms:modified>
  <cp:category/>
  <cp:contentStatus/>
</cp:coreProperties>
</file>