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ль/"/>
    </mc:Choice>
  </mc:AlternateContent>
  <xr:revisionPtr revIDLastSave="0" documentId="13_ncr:1_{AAF38FA1-018C-FD4D-AC82-D695B93FDA17}" xr6:coauthVersionLast="45" xr6:coauthVersionMax="45" xr10:uidLastSave="{00000000-0000-0000-0000-000000000000}"/>
  <bookViews>
    <workbookView xWindow="0" yWindow="460" windowWidth="28800" windowHeight="16100" tabRatio="969" xr2:uid="{00000000-000D-0000-FFFF-FFFF00000000}"/>
  </bookViews>
  <sheets>
    <sheet name="IPL Тяга без экипировки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2" i="15" l="1"/>
  <c r="L51" i="15"/>
  <c r="L46" i="15"/>
  <c r="L47" i="15"/>
  <c r="L48" i="15"/>
  <c r="L45" i="15"/>
  <c r="L41" i="15"/>
  <c r="L42" i="15"/>
  <c r="L40" i="15"/>
  <c r="L36" i="15"/>
  <c r="L37" i="15"/>
  <c r="L35" i="15"/>
  <c r="L30" i="15"/>
  <c r="L31" i="15"/>
  <c r="L32" i="15"/>
  <c r="L29" i="15"/>
  <c r="L23" i="15"/>
  <c r="L24" i="15"/>
  <c r="L25" i="15"/>
  <c r="L26" i="15"/>
  <c r="L22" i="15"/>
  <c r="L19" i="15"/>
  <c r="L16" i="15"/>
  <c r="L15" i="15"/>
  <c r="L12" i="15"/>
  <c r="L9" i="15"/>
  <c r="L6" i="15"/>
</calcChain>
</file>

<file path=xl/sharedStrings.xml><?xml version="1.0" encoding="utf-8"?>
<sst xmlns="http://schemas.openxmlformats.org/spreadsheetml/2006/main" count="158" uniqueCount="87">
  <si>
    <t>ФИО</t>
  </si>
  <si>
    <t>Очки</t>
  </si>
  <si>
    <t>Рек</t>
  </si>
  <si>
    <t>Собственный 
вес</t>
  </si>
  <si>
    <t>Wilks</t>
  </si>
  <si>
    <t>Становая тяга</t>
  </si>
  <si>
    <t>1</t>
  </si>
  <si>
    <t>ВЕСОВАЯ КАТЕГОРИЯ   56</t>
  </si>
  <si>
    <t>ВЕСОВАЯ КАТЕГОРИЯ   60</t>
  </si>
  <si>
    <t>ВЕСОВАЯ КАТЕГОРИЯ   67.5</t>
  </si>
  <si>
    <t>ВЕСОВАЯ КАТЕГОРИЯ   82.5</t>
  </si>
  <si>
    <t>ВЕСОВАЯ КАТЕГОРИЯ   90</t>
  </si>
  <si>
    <t>ВЕСОВАЯ КАТЕГОРИЯ   100</t>
  </si>
  <si>
    <t>2</t>
  </si>
  <si>
    <t>3</t>
  </si>
  <si>
    <t>ВЕСОВАЯ КАТЕГОРИЯ   52</t>
  </si>
  <si>
    <t>ВЕСОВАЯ КАТЕГОРИЯ   75</t>
  </si>
  <si>
    <t>ВЕСОВАЯ КАТЕГОРИЯ   110</t>
  </si>
  <si>
    <t>4</t>
  </si>
  <si>
    <t>Результат</t>
  </si>
  <si>
    <t>Спортивно-силовое шоу «Тонна IX сезон»
IPL Становая тяга без экипировки
Котлас/Архангельская область, 17 июля 2022 года</t>
  </si>
  <si>
    <t>Груздева Дарья</t>
  </si>
  <si>
    <t>Пахнева Людмила</t>
  </si>
  <si>
    <t>Открытая (14.12.1991)/30</t>
  </si>
  <si>
    <t>Великий Устюг/Вологодская область</t>
  </si>
  <si>
    <t>Город/Область</t>
  </si>
  <si>
    <t>Открытая (27.08.1983)/38</t>
  </si>
  <si>
    <t>Большаков Александр</t>
  </si>
  <si>
    <t>Юноши 15-19 (05.03.2009)/13</t>
  </si>
  <si>
    <t>Котлас/Архангельская область</t>
  </si>
  <si>
    <t>Малых Никита</t>
  </si>
  <si>
    <t>Шевелев Антон</t>
  </si>
  <si>
    <t>Юноши 15-19 (17.08.2005)/16</t>
  </si>
  <si>
    <t>Юноши 15-19 (22.12.2009)/12</t>
  </si>
  <si>
    <t>Двойников Олег</t>
  </si>
  <si>
    <t>Мастера 60-64 (08.10.1960)/69</t>
  </si>
  <si>
    <t>Дурягин Кирилл</t>
  </si>
  <si>
    <t>Дурягин Михаил</t>
  </si>
  <si>
    <t>Яковлев Даниил</t>
  </si>
  <si>
    <t>Завадский Сергей</t>
  </si>
  <si>
    <t>Боринский Алексей</t>
  </si>
  <si>
    <t>Юноши 15-19 (13.08.2005)/16</t>
  </si>
  <si>
    <t>Юноши 15-19 (26.11.2005)/16</t>
  </si>
  <si>
    <t>Юноши 15-19 (02.11.2006)/15</t>
  </si>
  <si>
    <t>Юноши 15-19 (20.01.2007)/15</t>
  </si>
  <si>
    <t>Открытая (15.04.1987)/35</t>
  </si>
  <si>
    <t>Тропников Артем</t>
  </si>
  <si>
    <t>Павлов Дмитрий</t>
  </si>
  <si>
    <t>Открытая (01.03.1992)/30</t>
  </si>
  <si>
    <t>Открытая (11.06.1996)/26</t>
  </si>
  <si>
    <t>Сидоров Алексей</t>
  </si>
  <si>
    <t>Шиловский Игорь</t>
  </si>
  <si>
    <t>Заглубоцкий Владимир</t>
  </si>
  <si>
    <t>Пешков Игорь</t>
  </si>
  <si>
    <t>Борзоногов Илья</t>
  </si>
  <si>
    <t>Машанов Руслан</t>
  </si>
  <si>
    <t>Княжев Денис</t>
  </si>
  <si>
    <t>Труняков Виталий</t>
  </si>
  <si>
    <t>Юферицин Иван</t>
  </si>
  <si>
    <t>Безруких Александр</t>
  </si>
  <si>
    <t>Коломинов Максим</t>
  </si>
  <si>
    <t>Моисеев Сергей</t>
  </si>
  <si>
    <t>Лыков Александр</t>
  </si>
  <si>
    <t>Зеленцов Сергей</t>
  </si>
  <si>
    <t>Юноши 15-19 (19.02.2004)/18</t>
  </si>
  <si>
    <t>Юноши 15-19 (18.08.2005)/16</t>
  </si>
  <si>
    <t>Юноши 15-19 (04.03.2005)/17</t>
  </si>
  <si>
    <t>Открытая (08.05.1989)/33</t>
  </si>
  <si>
    <t>Юноши 15-19 (10.04.2003)/19</t>
  </si>
  <si>
    <t>Юноши 15-19 (19.04.2005)/17</t>
  </si>
  <si>
    <t>Мастера 45-49 (01.06.1976)/46</t>
  </si>
  <si>
    <t>Юноши 15-19 (04.01.2005)/17</t>
  </si>
  <si>
    <t>Открытая (14.03.1992)/30</t>
  </si>
  <si>
    <t>Открытая (11.10.1994)/27</t>
  </si>
  <si>
    <t>Юноши 15-19 (28.01.2003)/19</t>
  </si>
  <si>
    <t>Открытая (24.08.1977)/45</t>
  </si>
  <si>
    <t>Мастера 40-44 (12.09.1979)/42</t>
  </si>
  <si>
    <t>Мастера 50-54 (05.11.1970)/52</t>
  </si>
  <si>
    <t>№</t>
  </si>
  <si>
    <t xml:space="preserve">
Дата рождения/Возраст</t>
  </si>
  <si>
    <t>Возрастная группа</t>
  </si>
  <si>
    <t>O</t>
  </si>
  <si>
    <t>T</t>
  </si>
  <si>
    <t>M5</t>
  </si>
  <si>
    <t>M2</t>
  </si>
  <si>
    <t>M1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</si>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</sst>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F160-5ACC-4197-8666-D68A5EF392EE}">
  <dimension ref="A1:M52"/>
  <sheetViews>
    <sheetView tabSelected="1" workbookViewId="0">
      <selection activeCell="M53" sqref="M53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9" style="5" bestFit="1" customWidth="1"/>
    <col min="4" max="4" width="21.5" style="22" bestFit="1" customWidth="1"/>
    <col min="5" max="5" width="10.5" style="38" bestFit="1" customWidth="1"/>
    <col min="6" max="6" width="33.5" style="5" customWidth="1"/>
    <col min="7" max="9" width="5.5" style="9" customWidth="1"/>
    <col min="10" max="10" width="4.83203125" style="8" customWidth="1"/>
    <col min="11" max="11" width="10.5" style="9" bestFit="1" customWidth="1"/>
    <col min="12" max="12" width="8.5" style="7" bestFit="1" customWidth="1"/>
    <col min="13" max="13" width="19.1640625" style="5" bestFit="1" customWidth="1"/>
    <col min="14" max="16384" width="9.1640625" style="3"/>
  </cols>
  <sheetData>
    <row r="1" spans="1:13" s="2" customFormat="1" ht="29" customHeight="1">
      <c r="A1" s="59" t="s">
        <v>20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78</v>
      </c>
      <c r="B3" s="74" t="s">
        <v>0</v>
      </c>
      <c r="C3" s="69" t="s">
        <v>79</v>
      </c>
      <c r="D3" s="71" t="s">
        <v>3</v>
      </c>
      <c r="E3" s="53" t="s">
        <v>4</v>
      </c>
      <c r="F3" s="73" t="s">
        <v>25</v>
      </c>
      <c r="G3" s="73" t="s">
        <v>5</v>
      </c>
      <c r="H3" s="73"/>
      <c r="I3" s="73"/>
      <c r="J3" s="73"/>
      <c r="K3" s="51" t="s">
        <v>19</v>
      </c>
      <c r="L3" s="53" t="s">
        <v>1</v>
      </c>
      <c r="M3" s="55" t="s">
        <v>80</v>
      </c>
    </row>
    <row r="4" spans="1:13" s="1" customFormat="1" ht="21" customHeight="1" thickBot="1">
      <c r="A4" s="68"/>
      <c r="B4" s="75"/>
      <c r="C4" s="70"/>
      <c r="D4" s="72"/>
      <c r="E4" s="54"/>
      <c r="F4" s="70"/>
      <c r="G4" s="20">
        <v>1</v>
      </c>
      <c r="H4" s="20">
        <v>2</v>
      </c>
      <c r="I4" s="20">
        <v>3</v>
      </c>
      <c r="J4" s="4" t="s">
        <v>2</v>
      </c>
      <c r="K4" s="52"/>
      <c r="L4" s="54"/>
      <c r="M4" s="56"/>
    </row>
    <row r="5" spans="1:13" ht="16">
      <c r="A5" s="57" t="s">
        <v>15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10" t="s">
        <v>6</v>
      </c>
      <c r="B6" s="6" t="s">
        <v>21</v>
      </c>
      <c r="C6" s="6" t="s">
        <v>23</v>
      </c>
      <c r="D6" s="21">
        <v>52</v>
      </c>
      <c r="E6" s="34">
        <v>1.2465999999999999</v>
      </c>
      <c r="F6" s="6" t="s">
        <v>24</v>
      </c>
      <c r="G6" s="26">
        <v>115</v>
      </c>
      <c r="H6" s="26">
        <v>120</v>
      </c>
      <c r="I6" s="27">
        <v>125</v>
      </c>
      <c r="J6" s="10"/>
      <c r="K6" s="19">
        <v>120</v>
      </c>
      <c r="L6" s="39">
        <f>K6*E6</f>
        <v>149.59199999999998</v>
      </c>
      <c r="M6" s="6" t="s">
        <v>81</v>
      </c>
    </row>
    <row r="8" spans="1:13" ht="16">
      <c r="A8" s="49" t="s">
        <v>8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10" t="s">
        <v>6</v>
      </c>
      <c r="B9" s="6" t="s">
        <v>22</v>
      </c>
      <c r="C9" s="6" t="s">
        <v>26</v>
      </c>
      <c r="D9" s="21">
        <v>59.9</v>
      </c>
      <c r="E9" s="34">
        <v>1.1163000000000001</v>
      </c>
      <c r="F9" s="6" t="s">
        <v>24</v>
      </c>
      <c r="G9" s="26">
        <v>80</v>
      </c>
      <c r="H9" s="26">
        <v>90</v>
      </c>
      <c r="I9" s="26">
        <v>100</v>
      </c>
      <c r="J9" s="10"/>
      <c r="K9" s="19">
        <v>100</v>
      </c>
      <c r="L9" s="39">
        <f>K9*E9</f>
        <v>111.63000000000001</v>
      </c>
      <c r="M9" s="6" t="s">
        <v>81</v>
      </c>
    </row>
    <row r="11" spans="1:13" ht="16">
      <c r="A11" s="49" t="s">
        <v>15</v>
      </c>
      <c r="B11" s="49"/>
      <c r="C11" s="50"/>
      <c r="D11" s="50"/>
      <c r="E11" s="50"/>
      <c r="F11" s="50"/>
      <c r="G11" s="50"/>
      <c r="H11" s="50"/>
      <c r="I11" s="50"/>
      <c r="J11" s="50"/>
    </row>
    <row r="12" spans="1:13">
      <c r="A12" s="10" t="s">
        <v>6</v>
      </c>
      <c r="B12" s="6" t="s">
        <v>27</v>
      </c>
      <c r="C12" s="6" t="s">
        <v>28</v>
      </c>
      <c r="D12" s="21">
        <v>49.6</v>
      </c>
      <c r="E12" s="34">
        <v>1.0321</v>
      </c>
      <c r="F12" s="6" t="s">
        <v>29</v>
      </c>
      <c r="G12" s="26">
        <v>60</v>
      </c>
      <c r="H12" s="26">
        <v>65</v>
      </c>
      <c r="I12" s="27">
        <v>70</v>
      </c>
      <c r="J12" s="10"/>
      <c r="K12" s="19">
        <v>65</v>
      </c>
      <c r="L12" s="39">
        <f>K12*E12</f>
        <v>67.086500000000001</v>
      </c>
      <c r="M12" s="6" t="s">
        <v>82</v>
      </c>
    </row>
    <row r="14" spans="1:13" ht="16">
      <c r="A14" s="49" t="s">
        <v>7</v>
      </c>
      <c r="B14" s="49"/>
      <c r="C14" s="50"/>
      <c r="D14" s="50"/>
      <c r="E14" s="50"/>
      <c r="F14" s="50"/>
      <c r="G14" s="50"/>
      <c r="H14" s="50"/>
      <c r="I14" s="50"/>
      <c r="J14" s="50"/>
    </row>
    <row r="15" spans="1:13">
      <c r="A15" s="14" t="s">
        <v>6</v>
      </c>
      <c r="B15" s="11" t="s">
        <v>30</v>
      </c>
      <c r="C15" s="11" t="s">
        <v>32</v>
      </c>
      <c r="D15" s="23">
        <v>53.4</v>
      </c>
      <c r="E15" s="35">
        <v>0.95469999999999999</v>
      </c>
      <c r="F15" s="11" t="s">
        <v>29</v>
      </c>
      <c r="G15" s="28">
        <v>145</v>
      </c>
      <c r="H15" s="28">
        <v>155</v>
      </c>
      <c r="I15" s="31">
        <v>160</v>
      </c>
      <c r="J15" s="14"/>
      <c r="K15" s="17">
        <v>155</v>
      </c>
      <c r="L15" s="40">
        <f>K15*E15</f>
        <v>147.9785</v>
      </c>
      <c r="M15" s="11" t="s">
        <v>82</v>
      </c>
    </row>
    <row r="16" spans="1:13">
      <c r="A16" s="16" t="s">
        <v>13</v>
      </c>
      <c r="B16" s="13" t="s">
        <v>31</v>
      </c>
      <c r="C16" s="13" t="s">
        <v>33</v>
      </c>
      <c r="D16" s="24">
        <v>54.2</v>
      </c>
      <c r="E16" s="36">
        <v>0.94040000000000001</v>
      </c>
      <c r="F16" s="13" t="s">
        <v>24</v>
      </c>
      <c r="G16" s="30">
        <v>55</v>
      </c>
      <c r="H16" s="29">
        <v>65</v>
      </c>
      <c r="I16" s="29">
        <v>72.5</v>
      </c>
      <c r="J16" s="16"/>
      <c r="K16" s="18">
        <v>72.5</v>
      </c>
      <c r="L16" s="41">
        <f>K16*E16</f>
        <v>68.179000000000002</v>
      </c>
      <c r="M16" s="13" t="s">
        <v>82</v>
      </c>
    </row>
    <row r="18" spans="1:13" ht="16">
      <c r="A18" s="49" t="s">
        <v>8</v>
      </c>
      <c r="B18" s="49"/>
      <c r="C18" s="50"/>
      <c r="D18" s="50"/>
      <c r="E18" s="50"/>
      <c r="F18" s="50"/>
      <c r="G18" s="50"/>
      <c r="H18" s="50"/>
      <c r="I18" s="50"/>
      <c r="J18" s="50"/>
    </row>
    <row r="19" spans="1:13">
      <c r="A19" s="10" t="s">
        <v>6</v>
      </c>
      <c r="B19" s="6" t="s">
        <v>34</v>
      </c>
      <c r="C19" s="6" t="s">
        <v>35</v>
      </c>
      <c r="D19" s="21">
        <v>59.9</v>
      </c>
      <c r="E19" s="34">
        <v>0.85419999999999996</v>
      </c>
      <c r="F19" s="6" t="s">
        <v>24</v>
      </c>
      <c r="G19" s="26">
        <v>145</v>
      </c>
      <c r="H19" s="26">
        <v>152.5</v>
      </c>
      <c r="I19" s="26">
        <v>157.5</v>
      </c>
      <c r="J19" s="10"/>
      <c r="K19" s="19">
        <v>157.5</v>
      </c>
      <c r="L19" s="39">
        <f>K19*E19</f>
        <v>134.53649999999999</v>
      </c>
      <c r="M19" s="6" t="s">
        <v>83</v>
      </c>
    </row>
    <row r="21" spans="1:13" ht="16">
      <c r="A21" s="49" t="s">
        <v>9</v>
      </c>
      <c r="B21" s="49"/>
      <c r="C21" s="50"/>
      <c r="D21" s="50"/>
      <c r="E21" s="50"/>
      <c r="F21" s="50"/>
      <c r="G21" s="50"/>
      <c r="H21" s="50"/>
      <c r="I21" s="50"/>
      <c r="J21" s="50"/>
    </row>
    <row r="22" spans="1:13">
      <c r="A22" s="14" t="s">
        <v>6</v>
      </c>
      <c r="B22" s="11" t="s">
        <v>36</v>
      </c>
      <c r="C22" s="11" t="s">
        <v>41</v>
      </c>
      <c r="D22" s="23">
        <v>64.5</v>
      </c>
      <c r="E22" s="35">
        <v>0.8004</v>
      </c>
      <c r="F22" s="11" t="s">
        <v>29</v>
      </c>
      <c r="G22" s="28">
        <v>145</v>
      </c>
      <c r="H22" s="28">
        <v>155</v>
      </c>
      <c r="I22" s="28">
        <v>162.5</v>
      </c>
      <c r="J22" s="14"/>
      <c r="K22" s="42">
        <v>162.5</v>
      </c>
      <c r="L22" s="40">
        <f>K22*E22</f>
        <v>130.065</v>
      </c>
      <c r="M22" s="45" t="s">
        <v>82</v>
      </c>
    </row>
    <row r="23" spans="1:13">
      <c r="A23" s="15" t="s">
        <v>13</v>
      </c>
      <c r="B23" s="12" t="s">
        <v>37</v>
      </c>
      <c r="C23" s="12" t="s">
        <v>42</v>
      </c>
      <c r="D23" s="25">
        <v>64.5</v>
      </c>
      <c r="E23" s="37">
        <v>0.8004</v>
      </c>
      <c r="F23" s="12" t="s">
        <v>29</v>
      </c>
      <c r="G23" s="33">
        <v>145</v>
      </c>
      <c r="H23" s="32">
        <v>145</v>
      </c>
      <c r="I23" s="32">
        <v>150</v>
      </c>
      <c r="J23" s="15"/>
      <c r="K23" s="43">
        <v>150</v>
      </c>
      <c r="L23" s="48">
        <f t="shared" ref="L23:L26" si="0">K23*E23</f>
        <v>120.06</v>
      </c>
      <c r="M23" s="46" t="s">
        <v>82</v>
      </c>
    </row>
    <row r="24" spans="1:13">
      <c r="A24" s="15" t="s">
        <v>14</v>
      </c>
      <c r="B24" s="12" t="s">
        <v>38</v>
      </c>
      <c r="C24" s="12" t="s">
        <v>43</v>
      </c>
      <c r="D24" s="25">
        <v>64.099999999999994</v>
      </c>
      <c r="E24" s="37">
        <v>0.80459999999999998</v>
      </c>
      <c r="F24" s="12" t="s">
        <v>29</v>
      </c>
      <c r="G24" s="32">
        <v>105</v>
      </c>
      <c r="H24" s="32">
        <v>155</v>
      </c>
      <c r="I24" s="32">
        <v>122.5</v>
      </c>
      <c r="J24" s="15"/>
      <c r="K24" s="43">
        <v>122.5</v>
      </c>
      <c r="L24" s="48">
        <f t="shared" si="0"/>
        <v>98.563500000000005</v>
      </c>
      <c r="M24" s="46" t="s">
        <v>82</v>
      </c>
    </row>
    <row r="25" spans="1:13">
      <c r="A25" s="15" t="s">
        <v>18</v>
      </c>
      <c r="B25" s="12" t="s">
        <v>39</v>
      </c>
      <c r="C25" s="12" t="s">
        <v>44</v>
      </c>
      <c r="D25" s="25">
        <v>62.8</v>
      </c>
      <c r="E25" s="37">
        <v>0.81889999999999996</v>
      </c>
      <c r="F25" s="12" t="s">
        <v>29</v>
      </c>
      <c r="G25" s="32">
        <v>75</v>
      </c>
      <c r="H25" s="32">
        <v>82.5</v>
      </c>
      <c r="I25" s="32">
        <v>90</v>
      </c>
      <c r="J25" s="15"/>
      <c r="K25" s="43">
        <v>90</v>
      </c>
      <c r="L25" s="48">
        <f t="shared" si="0"/>
        <v>73.700999999999993</v>
      </c>
      <c r="M25" s="46" t="s">
        <v>82</v>
      </c>
    </row>
    <row r="26" spans="1:13">
      <c r="A26" s="16" t="s">
        <v>6</v>
      </c>
      <c r="B26" s="13" t="s">
        <v>40</v>
      </c>
      <c r="C26" s="13" t="s">
        <v>45</v>
      </c>
      <c r="D26" s="24">
        <v>66.400000000000006</v>
      </c>
      <c r="E26" s="36">
        <v>0.78129999999999999</v>
      </c>
      <c r="F26" s="13" t="s">
        <v>24</v>
      </c>
      <c r="G26" s="29">
        <v>140</v>
      </c>
      <c r="H26" s="29">
        <v>150</v>
      </c>
      <c r="I26" s="30">
        <v>160</v>
      </c>
      <c r="J26" s="16"/>
      <c r="K26" s="44">
        <v>150</v>
      </c>
      <c r="L26" s="41">
        <f t="shared" si="0"/>
        <v>117.19499999999999</v>
      </c>
      <c r="M26" s="47" t="s">
        <v>81</v>
      </c>
    </row>
    <row r="28" spans="1:13" ht="16">
      <c r="A28" s="49" t="s">
        <v>16</v>
      </c>
      <c r="B28" s="49"/>
      <c r="C28" s="50"/>
      <c r="D28" s="50"/>
      <c r="E28" s="50"/>
      <c r="F28" s="50"/>
      <c r="G28" s="50"/>
      <c r="H28" s="50"/>
      <c r="I28" s="50"/>
      <c r="J28" s="50"/>
    </row>
    <row r="29" spans="1:13">
      <c r="A29" s="14" t="s">
        <v>6</v>
      </c>
      <c r="B29" s="11" t="s">
        <v>50</v>
      </c>
      <c r="C29" s="11" t="s">
        <v>64</v>
      </c>
      <c r="D29" s="23">
        <v>72</v>
      </c>
      <c r="E29" s="35">
        <v>0.73370000000000002</v>
      </c>
      <c r="F29" s="11" t="s">
        <v>24</v>
      </c>
      <c r="G29" s="28">
        <v>130</v>
      </c>
      <c r="H29" s="28">
        <v>140</v>
      </c>
      <c r="I29" s="28">
        <v>145</v>
      </c>
      <c r="J29" s="14"/>
      <c r="K29" s="42">
        <v>145</v>
      </c>
      <c r="L29" s="40">
        <f>K29*E29</f>
        <v>106.3865</v>
      </c>
      <c r="M29" s="45" t="s">
        <v>82</v>
      </c>
    </row>
    <row r="30" spans="1:13">
      <c r="A30" s="15" t="s">
        <v>13</v>
      </c>
      <c r="B30" s="12" t="s">
        <v>51</v>
      </c>
      <c r="C30" s="12" t="s">
        <v>65</v>
      </c>
      <c r="D30" s="25">
        <v>74.2</v>
      </c>
      <c r="E30" s="37">
        <v>0.71789999999999998</v>
      </c>
      <c r="F30" s="12" t="s">
        <v>24</v>
      </c>
      <c r="G30" s="32">
        <v>130</v>
      </c>
      <c r="H30" s="32">
        <v>140</v>
      </c>
      <c r="I30" s="32">
        <v>145</v>
      </c>
      <c r="J30" s="15"/>
      <c r="K30" s="43">
        <v>145</v>
      </c>
      <c r="L30" s="48">
        <f t="shared" ref="L30:L32" si="1">K30*E30</f>
        <v>104.0955</v>
      </c>
      <c r="M30" s="46" t="s">
        <v>82</v>
      </c>
    </row>
    <row r="31" spans="1:13">
      <c r="A31" s="15" t="s">
        <v>14</v>
      </c>
      <c r="B31" s="12" t="s">
        <v>52</v>
      </c>
      <c r="C31" s="12" t="s">
        <v>66</v>
      </c>
      <c r="D31" s="25">
        <v>74.599999999999994</v>
      </c>
      <c r="E31" s="37">
        <v>0.71519999999999995</v>
      </c>
      <c r="F31" s="12" t="s">
        <v>24</v>
      </c>
      <c r="G31" s="32">
        <v>90</v>
      </c>
      <c r="H31" s="32">
        <v>100</v>
      </c>
      <c r="I31" s="32">
        <v>115</v>
      </c>
      <c r="J31" s="15"/>
      <c r="K31" s="43">
        <v>115</v>
      </c>
      <c r="L31" s="48">
        <f t="shared" si="1"/>
        <v>82.24799999999999</v>
      </c>
      <c r="M31" s="46" t="s">
        <v>82</v>
      </c>
    </row>
    <row r="32" spans="1:13">
      <c r="A32" s="16" t="s">
        <v>6</v>
      </c>
      <c r="B32" s="13" t="s">
        <v>53</v>
      </c>
      <c r="C32" s="13" t="s">
        <v>67</v>
      </c>
      <c r="D32" s="24">
        <v>74.099999999999994</v>
      </c>
      <c r="E32" s="36">
        <v>0.71860000000000002</v>
      </c>
      <c r="F32" s="13" t="s">
        <v>24</v>
      </c>
      <c r="G32" s="29">
        <v>190</v>
      </c>
      <c r="H32" s="29">
        <v>200</v>
      </c>
      <c r="I32" s="18"/>
      <c r="J32" s="16"/>
      <c r="K32" s="44">
        <v>200</v>
      </c>
      <c r="L32" s="41">
        <f t="shared" si="1"/>
        <v>143.72</v>
      </c>
      <c r="M32" s="47" t="s">
        <v>81</v>
      </c>
    </row>
    <row r="34" spans="1:13" ht="16">
      <c r="A34" s="49" t="s">
        <v>10</v>
      </c>
      <c r="B34" s="49"/>
      <c r="C34" s="50"/>
      <c r="D34" s="50"/>
      <c r="E34" s="50"/>
      <c r="F34" s="50"/>
      <c r="G34" s="50"/>
      <c r="H34" s="50"/>
      <c r="I34" s="50"/>
      <c r="J34" s="50"/>
    </row>
    <row r="35" spans="1:13">
      <c r="A35" s="14" t="s">
        <v>6</v>
      </c>
      <c r="B35" s="11" t="s">
        <v>54</v>
      </c>
      <c r="C35" s="11" t="s">
        <v>68</v>
      </c>
      <c r="D35" s="23">
        <v>81.5</v>
      </c>
      <c r="E35" s="35">
        <v>0.67490000000000006</v>
      </c>
      <c r="F35" s="11" t="s">
        <v>29</v>
      </c>
      <c r="G35" s="28">
        <v>152.5</v>
      </c>
      <c r="H35" s="28">
        <v>162.5</v>
      </c>
      <c r="I35" s="28">
        <v>172.5</v>
      </c>
      <c r="J35" s="14"/>
      <c r="K35" s="42">
        <v>172.5</v>
      </c>
      <c r="L35" s="40">
        <f>K35*E35</f>
        <v>116.42025000000001</v>
      </c>
      <c r="M35" s="45" t="s">
        <v>82</v>
      </c>
    </row>
    <row r="36" spans="1:13">
      <c r="A36" s="15" t="s">
        <v>13</v>
      </c>
      <c r="B36" s="12" t="s">
        <v>55</v>
      </c>
      <c r="C36" s="12" t="s">
        <v>69</v>
      </c>
      <c r="D36" s="25">
        <v>77.900000000000006</v>
      </c>
      <c r="E36" s="37">
        <v>0.69450000000000001</v>
      </c>
      <c r="F36" s="12" t="s">
        <v>29</v>
      </c>
      <c r="G36" s="32">
        <v>100</v>
      </c>
      <c r="H36" s="32">
        <v>110</v>
      </c>
      <c r="I36" s="32">
        <v>120</v>
      </c>
      <c r="J36" s="15"/>
      <c r="K36" s="43">
        <v>120</v>
      </c>
      <c r="L36" s="48">
        <f t="shared" ref="L36:L37" si="2">K36*E36</f>
        <v>83.34</v>
      </c>
      <c r="M36" s="46" t="s">
        <v>82</v>
      </c>
    </row>
    <row r="37" spans="1:13">
      <c r="A37" s="16" t="s">
        <v>6</v>
      </c>
      <c r="B37" s="13" t="s">
        <v>56</v>
      </c>
      <c r="C37" s="13" t="s">
        <v>70</v>
      </c>
      <c r="D37" s="24">
        <v>77.3</v>
      </c>
      <c r="E37" s="36">
        <v>0.69810000000000005</v>
      </c>
      <c r="F37" s="13" t="s">
        <v>29</v>
      </c>
      <c r="G37" s="29">
        <v>190</v>
      </c>
      <c r="H37" s="29">
        <v>210</v>
      </c>
      <c r="I37" s="29">
        <v>220</v>
      </c>
      <c r="J37" s="16"/>
      <c r="K37" s="44">
        <v>220</v>
      </c>
      <c r="L37" s="41">
        <f t="shared" si="2"/>
        <v>153.58200000000002</v>
      </c>
      <c r="M37" s="47" t="s">
        <v>84</v>
      </c>
    </row>
    <row r="39" spans="1:13" ht="16">
      <c r="A39" s="49" t="s">
        <v>11</v>
      </c>
      <c r="B39" s="49"/>
      <c r="C39" s="50"/>
      <c r="D39" s="50"/>
      <c r="E39" s="50"/>
      <c r="F39" s="50"/>
      <c r="G39" s="50"/>
      <c r="H39" s="50"/>
      <c r="I39" s="50"/>
      <c r="J39" s="50"/>
    </row>
    <row r="40" spans="1:13">
      <c r="A40" s="14" t="s">
        <v>6</v>
      </c>
      <c r="B40" s="11" t="s">
        <v>57</v>
      </c>
      <c r="C40" s="11" t="s">
        <v>71</v>
      </c>
      <c r="D40" s="23">
        <v>85</v>
      </c>
      <c r="E40" s="35">
        <v>0.6583</v>
      </c>
      <c r="F40" s="11" t="s">
        <v>29</v>
      </c>
      <c r="G40" s="28">
        <v>165</v>
      </c>
      <c r="H40" s="28">
        <v>175</v>
      </c>
      <c r="I40" s="31">
        <v>182.5</v>
      </c>
      <c r="J40" s="14"/>
      <c r="K40" s="42">
        <v>175</v>
      </c>
      <c r="L40" s="40">
        <f>K40*E40</f>
        <v>115.2025</v>
      </c>
      <c r="M40" s="45" t="s">
        <v>82</v>
      </c>
    </row>
    <row r="41" spans="1:13">
      <c r="A41" s="15" t="s">
        <v>6</v>
      </c>
      <c r="B41" s="12" t="s">
        <v>58</v>
      </c>
      <c r="C41" s="12" t="s">
        <v>72</v>
      </c>
      <c r="D41" s="25">
        <v>89.9</v>
      </c>
      <c r="E41" s="37">
        <v>0.63880000000000003</v>
      </c>
      <c r="F41" s="12" t="s">
        <v>24</v>
      </c>
      <c r="G41" s="32">
        <v>200</v>
      </c>
      <c r="H41" s="32">
        <v>212.5</v>
      </c>
      <c r="I41" s="32">
        <v>220</v>
      </c>
      <c r="J41" s="15"/>
      <c r="K41" s="43">
        <v>220</v>
      </c>
      <c r="L41" s="48">
        <f t="shared" ref="L41:L42" si="3">K41*E41</f>
        <v>140.536</v>
      </c>
      <c r="M41" s="46" t="s">
        <v>81</v>
      </c>
    </row>
    <row r="42" spans="1:13">
      <c r="A42" s="16" t="s">
        <v>13</v>
      </c>
      <c r="B42" s="13" t="s">
        <v>59</v>
      </c>
      <c r="C42" s="13" t="s">
        <v>73</v>
      </c>
      <c r="D42" s="24">
        <v>89.4</v>
      </c>
      <c r="E42" s="36">
        <v>0.64059999999999995</v>
      </c>
      <c r="F42" s="13" t="s">
        <v>29</v>
      </c>
      <c r="G42" s="29">
        <v>200</v>
      </c>
      <c r="H42" s="30">
        <v>210</v>
      </c>
      <c r="I42" s="30">
        <v>210</v>
      </c>
      <c r="J42" s="16"/>
      <c r="K42" s="44">
        <v>200</v>
      </c>
      <c r="L42" s="41">
        <f t="shared" si="3"/>
        <v>128.11999999999998</v>
      </c>
      <c r="M42" s="47" t="s">
        <v>81</v>
      </c>
    </row>
    <row r="44" spans="1:13" ht="16">
      <c r="A44" s="49" t="s">
        <v>12</v>
      </c>
      <c r="B44" s="49"/>
      <c r="C44" s="50"/>
      <c r="D44" s="50"/>
      <c r="E44" s="50"/>
      <c r="F44" s="50"/>
      <c r="G44" s="50"/>
      <c r="H44" s="50"/>
      <c r="I44" s="50"/>
      <c r="J44" s="50"/>
    </row>
    <row r="45" spans="1:13">
      <c r="A45" s="14" t="s">
        <v>6</v>
      </c>
      <c r="B45" s="11" t="s">
        <v>60</v>
      </c>
      <c r="C45" s="11" t="s">
        <v>74</v>
      </c>
      <c r="D45" s="23">
        <v>90.6</v>
      </c>
      <c r="E45" s="35">
        <v>0.63600000000000001</v>
      </c>
      <c r="F45" s="11" t="s">
        <v>29</v>
      </c>
      <c r="G45" s="28">
        <v>190</v>
      </c>
      <c r="H45" s="31">
        <v>210</v>
      </c>
      <c r="I45" s="31">
        <v>210</v>
      </c>
      <c r="J45" s="14"/>
      <c r="K45" s="42">
        <v>190</v>
      </c>
      <c r="L45" s="40">
        <f>K45*E45</f>
        <v>120.84</v>
      </c>
      <c r="M45" s="45" t="s">
        <v>82</v>
      </c>
    </row>
    <row r="46" spans="1:13">
      <c r="A46" s="15" t="s">
        <v>6</v>
      </c>
      <c r="B46" s="12" t="s">
        <v>61</v>
      </c>
      <c r="C46" s="12" t="s">
        <v>75</v>
      </c>
      <c r="D46" s="25">
        <v>98.7</v>
      </c>
      <c r="E46" s="37">
        <v>0.61180000000000001</v>
      </c>
      <c r="F46" s="12" t="s">
        <v>24</v>
      </c>
      <c r="G46" s="32">
        <v>250</v>
      </c>
      <c r="H46" s="33">
        <v>260</v>
      </c>
      <c r="I46" s="33">
        <v>260</v>
      </c>
      <c r="J46" s="15"/>
      <c r="K46" s="43">
        <v>250</v>
      </c>
      <c r="L46" s="48">
        <f t="shared" ref="L46:L48" si="4">K46*E46</f>
        <v>152.94999999999999</v>
      </c>
      <c r="M46" s="46" t="s">
        <v>81</v>
      </c>
    </row>
    <row r="47" spans="1:13">
      <c r="A47" s="15" t="s">
        <v>6</v>
      </c>
      <c r="B47" s="12" t="s">
        <v>62</v>
      </c>
      <c r="C47" s="12" t="s">
        <v>76</v>
      </c>
      <c r="D47" s="25">
        <v>95.9</v>
      </c>
      <c r="E47" s="37">
        <v>0.61939999999999995</v>
      </c>
      <c r="F47" s="12" t="s">
        <v>29</v>
      </c>
      <c r="G47" s="32">
        <v>217.5</v>
      </c>
      <c r="H47" s="32">
        <v>232.5</v>
      </c>
      <c r="I47" s="33">
        <v>240</v>
      </c>
      <c r="J47" s="15"/>
      <c r="K47" s="43">
        <v>232.5</v>
      </c>
      <c r="L47" s="48">
        <f t="shared" si="4"/>
        <v>144.01049999999998</v>
      </c>
      <c r="M47" s="46" t="s">
        <v>85</v>
      </c>
    </row>
    <row r="48" spans="1:13">
      <c r="A48" s="16" t="s">
        <v>6</v>
      </c>
      <c r="B48" s="13" t="s">
        <v>63</v>
      </c>
      <c r="C48" s="13" t="s">
        <v>77</v>
      </c>
      <c r="D48" s="24">
        <v>100</v>
      </c>
      <c r="E48" s="36">
        <v>0.60860000000000003</v>
      </c>
      <c r="F48" s="13" t="s">
        <v>24</v>
      </c>
      <c r="G48" s="29">
        <v>250</v>
      </c>
      <c r="H48" s="29">
        <v>265</v>
      </c>
      <c r="I48" s="30">
        <v>270</v>
      </c>
      <c r="J48" s="16"/>
      <c r="K48" s="44">
        <v>265</v>
      </c>
      <c r="L48" s="41">
        <f t="shared" si="4"/>
        <v>161.279</v>
      </c>
      <c r="M48" s="47" t="s">
        <v>86</v>
      </c>
    </row>
    <row r="50" spans="1:13" ht="16">
      <c r="A50" s="49" t="s">
        <v>17</v>
      </c>
      <c r="B50" s="49"/>
      <c r="C50" s="50"/>
      <c r="D50" s="50"/>
      <c r="E50" s="50"/>
      <c r="F50" s="50"/>
      <c r="G50" s="50"/>
      <c r="H50" s="50"/>
      <c r="I50" s="50"/>
      <c r="J50" s="50"/>
    </row>
    <row r="51" spans="1:13">
      <c r="A51" s="14" t="s">
        <v>6</v>
      </c>
      <c r="B51" s="11" t="s">
        <v>46</v>
      </c>
      <c r="C51" s="11" t="s">
        <v>48</v>
      </c>
      <c r="D51" s="23">
        <v>103.9</v>
      </c>
      <c r="E51" s="35">
        <v>0.5998</v>
      </c>
      <c r="F51" s="11" t="s">
        <v>29</v>
      </c>
      <c r="G51" s="28">
        <v>305</v>
      </c>
      <c r="H51" s="28">
        <v>315</v>
      </c>
      <c r="I51" s="28">
        <v>320</v>
      </c>
      <c r="J51" s="14"/>
      <c r="K51" s="17">
        <v>320</v>
      </c>
      <c r="L51" s="40">
        <f>K51*E51</f>
        <v>191.93600000000001</v>
      </c>
      <c r="M51" s="11" t="s">
        <v>81</v>
      </c>
    </row>
    <row r="52" spans="1:13">
      <c r="A52" s="16" t="s">
        <v>13</v>
      </c>
      <c r="B52" s="13" t="s">
        <v>47</v>
      </c>
      <c r="C52" s="13" t="s">
        <v>49</v>
      </c>
      <c r="D52" s="24">
        <v>108.6</v>
      </c>
      <c r="E52" s="36">
        <v>0.59089999999999998</v>
      </c>
      <c r="F52" s="13" t="s">
        <v>29</v>
      </c>
      <c r="G52" s="30">
        <v>300</v>
      </c>
      <c r="H52" s="29">
        <v>300</v>
      </c>
      <c r="I52" s="29">
        <v>317.5</v>
      </c>
      <c r="J52" s="16"/>
      <c r="K52" s="18">
        <v>317.5</v>
      </c>
      <c r="L52" s="41">
        <f>K52*E52</f>
        <v>187.61075</v>
      </c>
      <c r="M52" s="13" t="s">
        <v>81</v>
      </c>
    </row>
  </sheetData>
  <mergeCells count="22">
    <mergeCell ref="A8:J8"/>
    <mergeCell ref="A11:J11"/>
    <mergeCell ref="A18:J1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B3:B4"/>
    <mergeCell ref="A44:J44"/>
    <mergeCell ref="A50:J50"/>
    <mergeCell ref="A14:J14"/>
    <mergeCell ref="A21:J21"/>
    <mergeCell ref="A28:J28"/>
    <mergeCell ref="A34:J34"/>
    <mergeCell ref="A39:J39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IPL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2022-09-01T13:07:35Z</dcterms:modified>
</cp:coreProperties>
</file>