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Апрель/"/>
    </mc:Choice>
  </mc:AlternateContent>
  <xr:revisionPtr revIDLastSave="0" documentId="13_ncr:1_{FA39A4C0-617A-F94E-8D6D-1342124BAC95}" xr6:coauthVersionLast="45" xr6:coauthVersionMax="47" xr10:uidLastSave="{00000000-0000-0000-0000-000000000000}"/>
  <bookViews>
    <workbookView xWindow="3660" yWindow="460" windowWidth="28800" windowHeight="15840" activeTab="4" xr2:uid="{00000000-000D-0000-FFFF-FFFF00000000}"/>
  </bookViews>
  <sheets>
    <sheet name="WRPF Жим лежа без экип" sheetId="3" r:id="rId1"/>
    <sheet name="WRPF Народный 1 вес" sheetId="10" r:id="rId2"/>
    <sheet name="WRPF Народный 1_2 веса" sheetId="7" r:id="rId3"/>
    <sheet name="WRPF Тяга без экип" sheetId="6" r:id="rId4"/>
    <sheet name="WRPF Подъем на бицепс" sheetId="5" r:id="rId5"/>
    <sheet name="Судейская коллегия" sheetId="2" r:id="rId6"/>
  </sheets>
  <definedNames>
    <definedName name="_xlnm._FilterDatabase" localSheetId="0" hidden="1">'WRPF Жим лежа без экип'!$A$4:$M$55</definedName>
    <definedName name="_xlnm._FilterDatabase" localSheetId="1" hidden="1">'WRPF Народный 1 вес'!#REF!</definedName>
    <definedName name="_xlnm._FilterDatabase" localSheetId="2" hidden="1">'WRPF Народный 1_2 веса'!#REF!</definedName>
    <definedName name="_xlnm._FilterDatabase" localSheetId="4" hidden="1">'WRPF Подъем на бицепс'!$A$4:$M$41</definedName>
    <definedName name="_xlnm._FilterDatabase" localSheetId="3" hidden="1">'WRPF Тяга без экип'!$A$4:$M$38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0" l="1"/>
  <c r="I9" i="10"/>
  <c r="I6" i="10"/>
</calcChain>
</file>

<file path=xl/sharedStrings.xml><?xml version="1.0" encoding="utf-8"?>
<sst xmlns="http://schemas.openxmlformats.org/spreadsheetml/2006/main" count="479" uniqueCount="143">
  <si>
    <t>Место</t>
  </si>
  <si>
    <t>ФИО</t>
  </si>
  <si>
    <t>Возрастная группа
Дата рождения/Возраст</t>
  </si>
  <si>
    <t>Собственный 
вес</t>
  </si>
  <si>
    <t>Wilks</t>
  </si>
  <si>
    <t>Город/Область</t>
  </si>
  <si>
    <t>Жим лёжа</t>
  </si>
  <si>
    <t>Результат</t>
  </si>
  <si>
    <t>Очки</t>
  </si>
  <si>
    <t>Тренер</t>
  </si>
  <si>
    <t>1</t>
  </si>
  <si>
    <t>2</t>
  </si>
  <si>
    <t>3</t>
  </si>
  <si>
    <t>Рек</t>
  </si>
  <si>
    <t>ВЕСОВАЯ КАТЕГОРИЯ   60</t>
  </si>
  <si>
    <t>ВЕСОВАЯ КАТЕГОРИЯ   75</t>
  </si>
  <si>
    <t>Кузнецова Диана</t>
  </si>
  <si>
    <t>ВЕСОВАЯ КАТЕГОРИЯ   82.5</t>
  </si>
  <si>
    <t>Соколов Сергей</t>
  </si>
  <si>
    <t>Открытая (23.05.1987)/35</t>
  </si>
  <si>
    <t>ВЕСОВАЯ КАТЕГОРИЯ   90</t>
  </si>
  <si>
    <t>Игнатьев Алексей</t>
  </si>
  <si>
    <t>Открытая (24.06.1991)/31</t>
  </si>
  <si>
    <t>ВЕСОВАЯ КАТЕГОРИЯ   100</t>
  </si>
  <si>
    <t>ВЕСОВАЯ КАТЕГОРИЯ   110</t>
  </si>
  <si>
    <t>Никитин Иван</t>
  </si>
  <si>
    <t>ВЕСОВАЯ КАТЕГОРИЯ   125</t>
  </si>
  <si>
    <t>Главный судья соревнований:</t>
  </si>
  <si>
    <t>Главный секретарь соревнований:</t>
  </si>
  <si>
    <t>Судьи:</t>
  </si>
  <si>
    <t>ВЕСОВАЯ КАТЕГОРИЯ   67,5</t>
  </si>
  <si>
    <t>Егорова Оксана</t>
  </si>
  <si>
    <t>Открытая (07.04.1995)/28</t>
  </si>
  <si>
    <t>Лосев Николай</t>
  </si>
  <si>
    <t>Архиреев Илья</t>
  </si>
  <si>
    <t>Васильева Марина</t>
  </si>
  <si>
    <t>Юниорки (05.05.2001)/21</t>
  </si>
  <si>
    <t>Мажаев Михаил</t>
  </si>
  <si>
    <t>Борисов Максим</t>
  </si>
  <si>
    <t>Шабылко Дмитрий</t>
  </si>
  <si>
    <t>Леонов Даниил</t>
  </si>
  <si>
    <t>Открытая (19.10.1989)/33</t>
  </si>
  <si>
    <t>Открытая (10.03.1984)/39</t>
  </si>
  <si>
    <t>Открытая (31.05.1997)/25</t>
  </si>
  <si>
    <t>Открытая (03.03.1996)/27</t>
  </si>
  <si>
    <t>Карпун Юрий</t>
  </si>
  <si>
    <t>Юниоры (27.11.2002)/20</t>
  </si>
  <si>
    <t>Юниоры (04.09.2000)/22</t>
  </si>
  <si>
    <t>Михайлов Илья</t>
  </si>
  <si>
    <t>Иванов Родион</t>
  </si>
  <si>
    <t>Иванов Андрей</t>
  </si>
  <si>
    <t>Лактионов Иван</t>
  </si>
  <si>
    <t>Юниоры (31.01.2000)/23</t>
  </si>
  <si>
    <t>Юниоры (02.06.1999)/23</t>
  </si>
  <si>
    <t>Тен Виталий</t>
  </si>
  <si>
    <t>Открытая (24.12.1984)/38</t>
  </si>
  <si>
    <t>Коваль Антон</t>
  </si>
  <si>
    <t xml:space="preserve">Кожаринов Евгений </t>
  </si>
  <si>
    <t>Юноши (23.05.2006)/16</t>
  </si>
  <si>
    <t>Мусатов Андрей</t>
  </si>
  <si>
    <t>Открытая (23.03.1988)/35</t>
  </si>
  <si>
    <t>Купцов Вадим</t>
  </si>
  <si>
    <t>Открытая (20.06.1992)/30</t>
  </si>
  <si>
    <t>Проманенков Василий</t>
  </si>
  <si>
    <t>Джалилов Тимур</t>
  </si>
  <si>
    <t>Открытая (01.01.1991)/32</t>
  </si>
  <si>
    <t>Чурин Владислав</t>
  </si>
  <si>
    <t>Открытая (20.12.1996)/26</t>
  </si>
  <si>
    <t>Дорошкевич Никита</t>
  </si>
  <si>
    <t>Открытая (25.11.1988)/34</t>
  </si>
  <si>
    <t>Рыбчинский Олег</t>
  </si>
  <si>
    <t>ВЕСОВАЯ КАТЕГОРИЯ   56</t>
  </si>
  <si>
    <t>Горошко Эльвира</t>
  </si>
  <si>
    <t>Открытая (04.07.1986)/36</t>
  </si>
  <si>
    <t>Беляев Владимир</t>
  </si>
  <si>
    <t>Открытая (22.09.1991)/31</t>
  </si>
  <si>
    <t>Новгородов Станислав</t>
  </si>
  <si>
    <t>Открытая (09.12.1983)/39</t>
  </si>
  <si>
    <t>Коношко Эдуард</t>
  </si>
  <si>
    <t>Лешенков Игорь</t>
  </si>
  <si>
    <t>Мешалкин Алексей</t>
  </si>
  <si>
    <t>Малаховский Андрей</t>
  </si>
  <si>
    <t>Алексеев Дмитрий</t>
  </si>
  <si>
    <t>Осипов Степан</t>
  </si>
  <si>
    <t>Захаров Александр</t>
  </si>
  <si>
    <t>Исаков Игорь</t>
  </si>
  <si>
    <t>Юниоры (10.08.2000)/22</t>
  </si>
  <si>
    <t>Георгиев Анатолий</t>
  </si>
  <si>
    <t>Демченкова Елена</t>
  </si>
  <si>
    <t>Санкт-Петербург</t>
  </si>
  <si>
    <t>Горбунов Александр</t>
  </si>
  <si>
    <t>Никитин Егор</t>
  </si>
  <si>
    <t>Юниоры (14.01.2003)/20</t>
  </si>
  <si>
    <t>Тяга</t>
  </si>
  <si>
    <t>Воркута/Республика Коми</t>
  </si>
  <si>
    <t>Мамедов Табриз</t>
  </si>
  <si>
    <t>Открытая (15.07.1993)/29</t>
  </si>
  <si>
    <t>ВЕСОВАЯ КАТЕГОРИЯ   140+</t>
  </si>
  <si>
    <t>4</t>
  </si>
  <si>
    <t>Gloss</t>
  </si>
  <si>
    <t>Народный жим</t>
  </si>
  <si>
    <t>Тоннаж</t>
  </si>
  <si>
    <t>Вес</t>
  </si>
  <si>
    <t>Повторы</t>
  </si>
  <si>
    <t>ВЕСОВАЯ КАТЕГОРИЯ  75</t>
  </si>
  <si>
    <t>ВЕСОВАЯ КАТЕГОРИЯ  125</t>
  </si>
  <si>
    <t>Псков/Псковская область</t>
  </si>
  <si>
    <t>Остров/Псковская область</t>
  </si>
  <si>
    <t>Самостоятельно</t>
  </si>
  <si>
    <t>Открытый турнир «Кубок Александра Невского II» и Чемпионат города Пскова
WRPF Жим лежа без экипировки
Псков/Псковская область, 29 апреля 2023 года</t>
  </si>
  <si>
    <t>ВЕСОВАЯ КАТЕГОРИЯ   67.5</t>
  </si>
  <si>
    <t>Мастера 40-49 (16.05.1981)/41</t>
  </si>
  <si>
    <t>Юноши 14-16 (12.07.2007)/15</t>
  </si>
  <si>
    <t>Юноши 14-16 (21.08.2008)/14</t>
  </si>
  <si>
    <t>Юноши 17-19 (11.06.2005)/17</t>
  </si>
  <si>
    <t>Мастера 40-49 (07.10.1974)/48</t>
  </si>
  <si>
    <t>Мастера 50-50 (10.03.1973)/50</t>
  </si>
  <si>
    <t>Мастера 40-49 (08.05.1981)/41</t>
  </si>
  <si>
    <t>Мастера 50-59 (01.10.1970)/52</t>
  </si>
  <si>
    <t>Мастера 50-59 (06.07.1968)/54</t>
  </si>
  <si>
    <t>Мастера 70-79 (03.02.1945)/78</t>
  </si>
  <si>
    <t>Юноши 14-16 (23.05.2006)/16</t>
  </si>
  <si>
    <t>Мастера 40-49 (15.07.1981)/41</t>
  </si>
  <si>
    <t>ВЕСОВАЯ КАТЕГОРИЯ  82.5</t>
  </si>
  <si>
    <t>Мастера 40-49 (01.09.1978)/44</t>
  </si>
  <si>
    <t>Открытый турнир «Кубок Александра Невского II» и Чемпионат города Пскова
WRPF Народный жим 1 вес
Псков/Псковская область, 29 апреля 2023 года</t>
  </si>
  <si>
    <t>Мастера 40-49 (16.11.1982)/40</t>
  </si>
  <si>
    <t>Юноши 13-19 (23.05.2006)/16</t>
  </si>
  <si>
    <t>Открытый турнир «Кубок Александра Невского II» и Чемпионат города Пскова
WRPF Народный жим 1/2 веса
Псков/Псковская область, 29 апреля 2023 года</t>
  </si>
  <si>
    <t>Открытый турнир «Кубок Александра Невского II» и Чемпионат города Пскова
WRPF Становая тяга без экипировки
Псков/Псковская область, 29 апреля 2023 года</t>
  </si>
  <si>
    <t>Юноши 14-16 (26.06.2007)/15</t>
  </si>
  <si>
    <t>Открытый турнир «Кубок Александра Невского II» и Чемпионат города Пскова
WRPF Строгий подъем на бицепс
Псков/Псковская область, 29 апреля 2023 года</t>
  </si>
  <si>
    <t>Юноши 13-19 (25.04.2008)/15</t>
  </si>
  <si>
    <t>Юноши 13-19 (28.03.2008)/15</t>
  </si>
  <si>
    <t>Юноши 13-19 (11.06.2005)/17</t>
  </si>
  <si>
    <t>Юноши 13-19 (18.12.2007)/15</t>
  </si>
  <si>
    <t>Юноши 13-19 (29.04.2004)/18</t>
  </si>
  <si>
    <t>Мастера 50-59 (10.03.1973)/50</t>
  </si>
  <si>
    <t>Федотов Борис/ Псков</t>
  </si>
  <si>
    <t>Коваленко Александр/ Псков</t>
  </si>
  <si>
    <t>Потапов Александр/ Псков</t>
  </si>
  <si>
    <t>Шербоев Шавкат/ Псков</t>
  </si>
  <si>
    <t>Судейская коллегия Открытого турнира «Кубок Александра Невского II» и Чемпионата города Пскова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</si>
</sst>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#,##0.0000"/>
    <numFmt numFmtId="167" formatCode="#,##0.0"/>
  </numFmts>
  <fonts count="14">
    <font>
      <sz val="10"/>
      <name val="Arial Cy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sz val="10"/>
      <name val="Arial"/>
      <family val="2"/>
      <charset val="204"/>
    </font>
    <font>
      <b/>
      <sz val="10"/>
      <color rgb="FF000000"/>
      <name val="Arial Cyr"/>
      <charset val="204"/>
    </font>
    <font>
      <sz val="18"/>
      <name val="Arial Cyr"/>
      <charset val="204"/>
    </font>
    <font>
      <b/>
      <sz val="24"/>
      <name val="Arial Cyr"/>
    </font>
    <font>
      <b/>
      <sz val="11"/>
      <name val="Arial Cyr"/>
    </font>
    <font>
      <sz val="10"/>
      <name val="Arial Cyr"/>
    </font>
    <font>
      <b/>
      <sz val="10"/>
      <name val="Arial Cyr"/>
    </font>
    <font>
      <b/>
      <strike/>
      <sz val="10"/>
      <color rgb="FFC0504D"/>
      <name val="Arial Cyr"/>
    </font>
    <font>
      <i/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Alignmen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167" fontId="11" fillId="2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166" fontId="5" fillId="0" borderId="27" xfId="0" applyNumberFormat="1" applyFont="1" applyBorder="1" applyAlignment="1">
      <alignment horizontal="center" vertical="center"/>
    </xf>
    <xf numFmtId="167" fontId="11" fillId="2" borderId="27" xfId="0" applyNumberFormat="1" applyFont="1" applyFill="1" applyBorder="1" applyAlignment="1">
      <alignment horizontal="center" vertical="center"/>
    </xf>
    <xf numFmtId="167" fontId="12" fillId="0" borderId="27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166" fontId="5" fillId="0" borderId="28" xfId="0" applyNumberFormat="1" applyFont="1" applyBorder="1" applyAlignment="1">
      <alignment horizontal="center" vertical="center"/>
    </xf>
    <xf numFmtId="167" fontId="11" fillId="2" borderId="28" xfId="0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7" fontId="11" fillId="2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7" fontId="11" fillId="2" borderId="4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7" fontId="6" fillId="0" borderId="3" xfId="0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167" fontId="12" fillId="0" borderId="29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67" fontId="11" fillId="2" borderId="30" xfId="0" applyNumberFormat="1" applyFont="1" applyFill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167" fontId="12" fillId="0" borderId="28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166" fontId="5" fillId="0" borderId="29" xfId="0" applyNumberFormat="1" applyFont="1" applyBorder="1" applyAlignment="1">
      <alignment horizontal="center" vertical="center"/>
    </xf>
    <xf numFmtId="166" fontId="5" fillId="0" borderId="33" xfId="0" applyNumberFormat="1" applyFont="1" applyBorder="1" applyAlignment="1">
      <alignment horizontal="center" vertical="center"/>
    </xf>
    <xf numFmtId="166" fontId="5" fillId="0" borderId="30" xfId="0" applyNumberFormat="1" applyFont="1" applyBorder="1" applyAlignment="1">
      <alignment horizontal="center" vertical="center"/>
    </xf>
    <xf numFmtId="167" fontId="11" fillId="2" borderId="31" xfId="0" applyNumberFormat="1" applyFont="1" applyFill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7" fontId="6" fillId="0" borderId="32" xfId="0" applyNumberFormat="1" applyFont="1" applyBorder="1" applyAlignment="1">
      <alignment horizontal="center" vertical="center"/>
    </xf>
    <xf numFmtId="167" fontId="12" fillId="0" borderId="4" xfId="0" applyNumberFormat="1" applyFont="1" applyBorder="1" applyAlignment="1">
      <alignment horizontal="center" vertical="center"/>
    </xf>
    <xf numFmtId="167" fontId="2" fillId="0" borderId="29" xfId="0" applyNumberFormat="1" applyFont="1" applyBorder="1" applyAlignment="1">
      <alignment horizontal="center" vertical="center"/>
    </xf>
    <xf numFmtId="167" fontId="2" fillId="0" borderId="33" xfId="0" applyNumberFormat="1" applyFont="1" applyBorder="1" applyAlignment="1">
      <alignment horizontal="center" vertical="center"/>
    </xf>
    <xf numFmtId="167" fontId="2" fillId="0" borderId="30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167" fontId="11" fillId="2" borderId="29" xfId="0" applyNumberFormat="1" applyFont="1" applyFill="1" applyBorder="1" applyAlignment="1">
      <alignment horizontal="center" vertical="center"/>
    </xf>
    <xf numFmtId="167" fontId="11" fillId="2" borderId="33" xfId="0" applyNumberFormat="1" applyFont="1" applyFill="1" applyBorder="1" applyAlignment="1">
      <alignment horizontal="center" vertical="center"/>
    </xf>
    <xf numFmtId="167" fontId="12" fillId="0" borderId="2" xfId="0" applyNumberFormat="1" applyFont="1" applyBorder="1" applyAlignment="1">
      <alignment horizontal="center" vertical="center"/>
    </xf>
    <xf numFmtId="167" fontId="12" fillId="0" borderId="31" xfId="0" applyNumberFormat="1" applyFont="1" applyBorder="1" applyAlignment="1">
      <alignment horizontal="center" vertical="center"/>
    </xf>
    <xf numFmtId="167" fontId="2" fillId="0" borderId="32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6" fillId="0" borderId="30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" fontId="10" fillId="0" borderId="27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" fontId="10" fillId="0" borderId="28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64" fontId="10" fillId="0" borderId="29" xfId="0" applyNumberFormat="1" applyFont="1" applyBorder="1" applyAlignment="1">
      <alignment horizontal="center" vertical="center"/>
    </xf>
    <xf numFmtId="167" fontId="11" fillId="0" borderId="3" xfId="0" applyNumberFormat="1" applyFont="1" applyBorder="1" applyAlignment="1">
      <alignment horizontal="center" vertical="center"/>
    </xf>
    <xf numFmtId="164" fontId="10" fillId="0" borderId="30" xfId="0" applyNumberFormat="1" applyFont="1" applyBorder="1" applyAlignment="1">
      <alignment horizontal="center" vertical="center"/>
    </xf>
    <xf numFmtId="167" fontId="11" fillId="0" borderId="5" xfId="0" applyNumberFormat="1" applyFont="1" applyBorder="1" applyAlignment="1">
      <alignment horizontal="center" vertical="center"/>
    </xf>
    <xf numFmtId="164" fontId="11" fillId="0" borderId="29" xfId="0" applyNumberFormat="1" applyFont="1" applyBorder="1" applyAlignment="1">
      <alignment horizontal="center" vertical="center"/>
    </xf>
    <xf numFmtId="164" fontId="11" fillId="0" borderId="30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0/cellImage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726-371E-2E41-808F-E49E9473E2A4}">
  <dimension ref="A1:T55"/>
  <sheetViews>
    <sheetView zoomScaleNormal="100"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1.5" style="6" customWidth="1"/>
    <col min="3" max="3" width="28.1640625" style="6" customWidth="1"/>
    <col min="4" max="4" width="21.5" style="12" bestFit="1" customWidth="1"/>
    <col min="5" max="5" width="10.5" style="18" bestFit="1" customWidth="1"/>
    <col min="6" max="6" width="35.83203125" style="6" customWidth="1"/>
    <col min="7" max="9" width="5.5" style="15" customWidth="1"/>
    <col min="10" max="10" width="4.83203125" style="15" customWidth="1"/>
    <col min="11" max="11" width="10.5" style="15" bestFit="1" customWidth="1"/>
    <col min="12" max="12" width="8.5" style="16" bestFit="1" customWidth="1"/>
    <col min="13" max="13" width="22.83203125" style="6" customWidth="1"/>
    <col min="14" max="16384" width="9.1640625" style="6"/>
  </cols>
  <sheetData>
    <row r="1" spans="1:13" s="2" customFormat="1" ht="29" customHeight="1">
      <c r="A1" s="34" t="s">
        <v>109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2" customFormat="1" ht="62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3" customFormat="1" ht="12.75" customHeight="1">
      <c r="A3" s="38" t="s">
        <v>0</v>
      </c>
      <c r="B3" s="40" t="s">
        <v>1</v>
      </c>
      <c r="C3" s="42" t="s">
        <v>2</v>
      </c>
      <c r="D3" s="42" t="s">
        <v>3</v>
      </c>
      <c r="E3" s="40" t="s">
        <v>4</v>
      </c>
      <c r="F3" s="40" t="s">
        <v>5</v>
      </c>
      <c r="G3" s="44" t="s">
        <v>6</v>
      </c>
      <c r="H3" s="44"/>
      <c r="I3" s="44"/>
      <c r="J3" s="44"/>
      <c r="K3" s="40" t="s">
        <v>7</v>
      </c>
      <c r="L3" s="40" t="s">
        <v>8</v>
      </c>
      <c r="M3" s="32" t="s">
        <v>9</v>
      </c>
    </row>
    <row r="4" spans="1:13" s="3" customFormat="1" ht="21" customHeight="1" thickBot="1">
      <c r="A4" s="39"/>
      <c r="B4" s="41"/>
      <c r="C4" s="43"/>
      <c r="D4" s="43"/>
      <c r="E4" s="41"/>
      <c r="F4" s="41"/>
      <c r="G4" s="4" t="s">
        <v>10</v>
      </c>
      <c r="H4" s="4" t="s">
        <v>11</v>
      </c>
      <c r="I4" s="4" t="s">
        <v>12</v>
      </c>
      <c r="J4" s="4" t="s">
        <v>13</v>
      </c>
      <c r="K4" s="41"/>
      <c r="L4" s="41"/>
      <c r="M4" s="33"/>
    </row>
    <row r="5" spans="1:13" ht="16">
      <c r="A5" s="31" t="s">
        <v>71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5"/>
    </row>
    <row r="6" spans="1:13">
      <c r="A6" s="7" t="s">
        <v>10</v>
      </c>
      <c r="B6" s="8" t="s">
        <v>72</v>
      </c>
      <c r="C6" s="8" t="s">
        <v>73</v>
      </c>
      <c r="D6" s="9">
        <v>56</v>
      </c>
      <c r="E6" s="10">
        <v>1.1766051063308975</v>
      </c>
      <c r="F6" s="8" t="s">
        <v>106</v>
      </c>
      <c r="G6" s="26">
        <v>42.5</v>
      </c>
      <c r="H6" s="26">
        <v>45</v>
      </c>
      <c r="I6" s="26">
        <v>47.5</v>
      </c>
      <c r="J6" s="27"/>
      <c r="K6" s="28">
        <v>47.5</v>
      </c>
      <c r="L6" s="11">
        <v>55.88874255071763</v>
      </c>
      <c r="M6" s="8" t="s">
        <v>108</v>
      </c>
    </row>
    <row r="7" spans="1:13">
      <c r="A7" s="2"/>
      <c r="E7" s="13"/>
      <c r="G7" s="14"/>
      <c r="H7" s="14"/>
      <c r="I7" s="14"/>
      <c r="K7" s="14"/>
    </row>
    <row r="8" spans="1:13" ht="16">
      <c r="A8" s="31" t="s">
        <v>110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5"/>
    </row>
    <row r="9" spans="1:13">
      <c r="A9" s="7" t="s">
        <v>10</v>
      </c>
      <c r="B9" s="8" t="s">
        <v>31</v>
      </c>
      <c r="C9" s="8" t="s">
        <v>32</v>
      </c>
      <c r="D9" s="9">
        <v>67.25</v>
      </c>
      <c r="E9" s="10">
        <v>1.0233448330286057</v>
      </c>
      <c r="F9" s="8" t="s">
        <v>106</v>
      </c>
      <c r="G9" s="29">
        <v>50</v>
      </c>
      <c r="H9" s="26">
        <v>55</v>
      </c>
      <c r="I9" s="29">
        <v>60</v>
      </c>
      <c r="J9" s="27"/>
      <c r="K9" s="28">
        <v>55</v>
      </c>
      <c r="L9" s="11">
        <v>56.283965816573314</v>
      </c>
      <c r="M9" s="8" t="s">
        <v>108</v>
      </c>
    </row>
    <row r="10" spans="1:13">
      <c r="A10" s="2"/>
      <c r="E10" s="13"/>
      <c r="G10" s="14"/>
      <c r="H10" s="14"/>
      <c r="I10" s="14"/>
      <c r="K10" s="14"/>
    </row>
    <row r="11" spans="1:13" ht="16">
      <c r="A11" s="31" t="s">
        <v>15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5"/>
    </row>
    <row r="12" spans="1:13" s="61" customFormat="1">
      <c r="A12" s="83" t="s">
        <v>10</v>
      </c>
      <c r="B12" s="96" t="s">
        <v>35</v>
      </c>
      <c r="C12" s="98" t="s">
        <v>36</v>
      </c>
      <c r="D12" s="99">
        <v>67.849999999999994</v>
      </c>
      <c r="E12" s="86">
        <v>1.0168540195837987</v>
      </c>
      <c r="F12" s="96" t="s">
        <v>106</v>
      </c>
      <c r="G12" s="102">
        <v>40</v>
      </c>
      <c r="H12" s="102">
        <v>45</v>
      </c>
      <c r="I12" s="108">
        <v>50</v>
      </c>
      <c r="J12" s="109"/>
      <c r="K12" s="106">
        <v>45</v>
      </c>
      <c r="L12" s="103">
        <v>45.758430881270939</v>
      </c>
      <c r="M12" s="89" t="s">
        <v>108</v>
      </c>
    </row>
    <row r="13" spans="1:13" s="61" customFormat="1">
      <c r="A13" s="90" t="s">
        <v>10</v>
      </c>
      <c r="B13" s="97" t="s">
        <v>16</v>
      </c>
      <c r="C13" s="100" t="s">
        <v>111</v>
      </c>
      <c r="D13" s="101">
        <v>74.3</v>
      </c>
      <c r="E13" s="93">
        <v>0.95627985186745224</v>
      </c>
      <c r="F13" s="97" t="s">
        <v>106</v>
      </c>
      <c r="G13" s="104">
        <v>40</v>
      </c>
      <c r="H13" s="104">
        <v>45</v>
      </c>
      <c r="I13" s="110">
        <v>50</v>
      </c>
      <c r="J13" s="111"/>
      <c r="K13" s="107">
        <v>50</v>
      </c>
      <c r="L13" s="105">
        <v>47.81399259337261</v>
      </c>
      <c r="M13" s="95" t="s">
        <v>108</v>
      </c>
    </row>
    <row r="14" spans="1:13" s="61" customFormat="1">
      <c r="A14" s="60"/>
      <c r="D14" s="62"/>
      <c r="E14" s="63"/>
      <c r="G14" s="77"/>
      <c r="H14" s="77"/>
      <c r="I14" s="77"/>
      <c r="J14" s="78"/>
      <c r="K14" s="77"/>
      <c r="L14" s="66"/>
    </row>
    <row r="15" spans="1:13" s="61" customFormat="1" ht="16">
      <c r="A15" s="79" t="s">
        <v>110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</row>
    <row r="16" spans="1:13" s="61" customFormat="1">
      <c r="A16" s="83" t="s">
        <v>10</v>
      </c>
      <c r="B16" s="96" t="s">
        <v>34</v>
      </c>
      <c r="C16" s="98" t="s">
        <v>112</v>
      </c>
      <c r="D16" s="85">
        <v>64.099999999999994</v>
      </c>
      <c r="E16" s="117">
        <v>0.80460439106884596</v>
      </c>
      <c r="F16" s="89" t="s">
        <v>106</v>
      </c>
      <c r="G16" s="87">
        <v>80</v>
      </c>
      <c r="H16" s="102">
        <v>90</v>
      </c>
      <c r="I16" s="102">
        <v>92.5</v>
      </c>
      <c r="J16" s="124"/>
      <c r="K16" s="106">
        <v>92.5</v>
      </c>
      <c r="L16" s="103">
        <v>74.425906173868256</v>
      </c>
      <c r="M16" s="89" t="s">
        <v>108</v>
      </c>
    </row>
    <row r="17" spans="1:13" s="61" customFormat="1">
      <c r="A17" s="112" t="s">
        <v>11</v>
      </c>
      <c r="B17" s="115" t="s">
        <v>33</v>
      </c>
      <c r="C17" s="116" t="s">
        <v>113</v>
      </c>
      <c r="D17" s="62">
        <v>67.05</v>
      </c>
      <c r="E17" s="118">
        <v>0.77516992548362751</v>
      </c>
      <c r="F17" s="113" t="s">
        <v>106</v>
      </c>
      <c r="G17" s="64">
        <v>80</v>
      </c>
      <c r="H17" s="120">
        <v>87.5</v>
      </c>
      <c r="I17" s="120">
        <v>90</v>
      </c>
      <c r="J17" s="125"/>
      <c r="K17" s="122">
        <v>90</v>
      </c>
      <c r="L17" s="121">
        <v>69.765293293526469</v>
      </c>
      <c r="M17" s="113" t="s">
        <v>108</v>
      </c>
    </row>
    <row r="18" spans="1:13" s="61" customFormat="1">
      <c r="A18" s="90" t="s">
        <v>10</v>
      </c>
      <c r="B18" s="97" t="s">
        <v>90</v>
      </c>
      <c r="C18" s="100" t="s">
        <v>114</v>
      </c>
      <c r="D18" s="92">
        <v>65.900000000000006</v>
      </c>
      <c r="E18" s="119">
        <v>0.7861762208166998</v>
      </c>
      <c r="F18" s="95" t="s">
        <v>106</v>
      </c>
      <c r="G18" s="94">
        <v>80</v>
      </c>
      <c r="H18" s="104">
        <v>87.5</v>
      </c>
      <c r="I18" s="123">
        <v>92.5</v>
      </c>
      <c r="J18" s="126"/>
      <c r="K18" s="107">
        <v>87.5</v>
      </c>
      <c r="L18" s="105">
        <v>68.790419321461229</v>
      </c>
      <c r="M18" s="95" t="s">
        <v>108</v>
      </c>
    </row>
    <row r="19" spans="1:13" s="68" customFormat="1">
      <c r="A19" s="67"/>
      <c r="D19" s="69"/>
      <c r="E19" s="70"/>
      <c r="G19" s="71"/>
      <c r="H19" s="71"/>
      <c r="I19" s="72"/>
      <c r="J19" s="73"/>
      <c r="K19" s="74"/>
      <c r="L19" s="75"/>
    </row>
    <row r="20" spans="1:13" s="61" customFormat="1" ht="16">
      <c r="A20" s="79" t="s">
        <v>15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0"/>
    </row>
    <row r="21" spans="1:13" s="61" customFormat="1">
      <c r="A21" s="83" t="s">
        <v>10</v>
      </c>
      <c r="B21" s="96" t="s">
        <v>85</v>
      </c>
      <c r="C21" s="98" t="s">
        <v>86</v>
      </c>
      <c r="D21" s="99">
        <v>73.3</v>
      </c>
      <c r="E21" s="86">
        <v>0.72421294058621721</v>
      </c>
      <c r="F21" s="96" t="s">
        <v>106</v>
      </c>
      <c r="G21" s="128">
        <v>90</v>
      </c>
      <c r="H21" s="87">
        <v>95</v>
      </c>
      <c r="I21" s="130">
        <v>100</v>
      </c>
      <c r="J21" s="124"/>
      <c r="K21" s="106">
        <v>95</v>
      </c>
      <c r="L21" s="103">
        <v>68.800229355690632</v>
      </c>
      <c r="M21" s="89" t="s">
        <v>108</v>
      </c>
    </row>
    <row r="22" spans="1:13" s="61" customFormat="1">
      <c r="A22" s="112" t="s">
        <v>10</v>
      </c>
      <c r="B22" s="115" t="s">
        <v>95</v>
      </c>
      <c r="C22" s="116" t="s">
        <v>96</v>
      </c>
      <c r="D22" s="127">
        <v>71.5</v>
      </c>
      <c r="E22" s="63">
        <v>0.7375014463460362</v>
      </c>
      <c r="F22" s="115" t="s">
        <v>106</v>
      </c>
      <c r="G22" s="129">
        <v>120</v>
      </c>
      <c r="H22" s="64">
        <v>120</v>
      </c>
      <c r="I22" s="120">
        <v>130</v>
      </c>
      <c r="J22" s="125"/>
      <c r="K22" s="122">
        <v>130</v>
      </c>
      <c r="L22" s="121">
        <v>95.875188024984709</v>
      </c>
      <c r="M22" s="113" t="s">
        <v>108</v>
      </c>
    </row>
    <row r="23" spans="1:13" s="61" customFormat="1">
      <c r="A23" s="112" t="s">
        <v>11</v>
      </c>
      <c r="B23" s="115" t="s">
        <v>38</v>
      </c>
      <c r="C23" s="116" t="s">
        <v>41</v>
      </c>
      <c r="D23" s="127">
        <v>74.849999999999994</v>
      </c>
      <c r="E23" s="63">
        <v>0.71355545952790134</v>
      </c>
      <c r="F23" s="115" t="s">
        <v>106</v>
      </c>
      <c r="G23" s="129">
        <v>95</v>
      </c>
      <c r="H23" s="64">
        <v>107.5</v>
      </c>
      <c r="I23" s="131">
        <v>117.5</v>
      </c>
      <c r="J23" s="125"/>
      <c r="K23" s="122">
        <v>107.5</v>
      </c>
      <c r="L23" s="121">
        <v>76.707211899249387</v>
      </c>
      <c r="M23" s="113" t="s">
        <v>108</v>
      </c>
    </row>
    <row r="24" spans="1:13" s="61" customFormat="1">
      <c r="A24" s="90" t="s">
        <v>12</v>
      </c>
      <c r="B24" s="97" t="s">
        <v>40</v>
      </c>
      <c r="C24" s="100" t="s">
        <v>43</v>
      </c>
      <c r="D24" s="101">
        <v>73.900000000000006</v>
      </c>
      <c r="E24" s="93">
        <v>0.72000466081066039</v>
      </c>
      <c r="F24" s="97" t="s">
        <v>106</v>
      </c>
      <c r="G24" s="110">
        <v>90</v>
      </c>
      <c r="H24" s="94">
        <v>105</v>
      </c>
      <c r="I24" s="123">
        <v>115</v>
      </c>
      <c r="J24" s="126"/>
      <c r="K24" s="107">
        <v>105</v>
      </c>
      <c r="L24" s="105">
        <v>75.600489385119346</v>
      </c>
      <c r="M24" s="95" t="s">
        <v>108</v>
      </c>
    </row>
    <row r="25" spans="1:13" s="61" customFormat="1">
      <c r="A25" s="60"/>
      <c r="D25" s="62"/>
      <c r="E25" s="63"/>
      <c r="G25" s="77"/>
      <c r="H25" s="77"/>
      <c r="I25" s="77"/>
      <c r="J25" s="78"/>
      <c r="K25" s="77"/>
      <c r="L25" s="66"/>
    </row>
    <row r="26" spans="1:13" s="61" customFormat="1" ht="16">
      <c r="A26" s="79" t="s">
        <v>17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</row>
    <row r="27" spans="1:13" s="61" customFormat="1">
      <c r="A27" s="83" t="s">
        <v>10</v>
      </c>
      <c r="B27" s="96" t="s">
        <v>18</v>
      </c>
      <c r="C27" s="98" t="s">
        <v>19</v>
      </c>
      <c r="D27" s="85">
        <v>80.900000000000006</v>
      </c>
      <c r="E27" s="117">
        <v>0.67794362206704839</v>
      </c>
      <c r="F27" s="89" t="s">
        <v>106</v>
      </c>
      <c r="G27" s="87">
        <v>145</v>
      </c>
      <c r="H27" s="102">
        <v>155</v>
      </c>
      <c r="I27" s="130">
        <v>160</v>
      </c>
      <c r="J27" s="124"/>
      <c r="K27" s="109">
        <v>155</v>
      </c>
      <c r="L27" s="103">
        <v>105.08126142039249</v>
      </c>
      <c r="M27" s="89" t="s">
        <v>108</v>
      </c>
    </row>
    <row r="28" spans="1:13" s="61" customFormat="1">
      <c r="A28" s="112" t="s">
        <v>11</v>
      </c>
      <c r="B28" s="115" t="s">
        <v>39</v>
      </c>
      <c r="C28" s="116" t="s">
        <v>42</v>
      </c>
      <c r="D28" s="62">
        <v>78.900000000000006</v>
      </c>
      <c r="E28" s="118">
        <v>0.68875179925585173</v>
      </c>
      <c r="F28" s="113" t="s">
        <v>106</v>
      </c>
      <c r="G28" s="64">
        <v>120</v>
      </c>
      <c r="H28" s="131">
        <v>125</v>
      </c>
      <c r="I28" s="120">
        <v>130</v>
      </c>
      <c r="J28" s="125"/>
      <c r="K28" s="122">
        <v>130</v>
      </c>
      <c r="L28" s="121">
        <v>89.53773390326073</v>
      </c>
      <c r="M28" s="113" t="s">
        <v>108</v>
      </c>
    </row>
    <row r="29" spans="1:13" s="61" customFormat="1">
      <c r="A29" s="112" t="s">
        <v>12</v>
      </c>
      <c r="B29" s="115" t="s">
        <v>76</v>
      </c>
      <c r="C29" s="116" t="s">
        <v>77</v>
      </c>
      <c r="D29" s="62">
        <v>82.4</v>
      </c>
      <c r="E29" s="118">
        <v>0.67039378672747618</v>
      </c>
      <c r="F29" s="113" t="s">
        <v>89</v>
      </c>
      <c r="G29" s="64">
        <v>100</v>
      </c>
      <c r="H29" s="120">
        <v>102.5</v>
      </c>
      <c r="I29" s="120">
        <v>107.5</v>
      </c>
      <c r="J29" s="125"/>
      <c r="K29" s="122">
        <v>107.5</v>
      </c>
      <c r="L29" s="121">
        <v>72.067332073203687</v>
      </c>
      <c r="M29" s="113" t="s">
        <v>108</v>
      </c>
    </row>
    <row r="30" spans="1:13" s="61" customFormat="1">
      <c r="A30" s="112" t="s">
        <v>98</v>
      </c>
      <c r="B30" s="115" t="s">
        <v>74</v>
      </c>
      <c r="C30" s="116" t="s">
        <v>75</v>
      </c>
      <c r="D30" s="62">
        <v>80</v>
      </c>
      <c r="E30" s="118">
        <v>0.68269859016831691</v>
      </c>
      <c r="F30" s="113" t="s">
        <v>106</v>
      </c>
      <c r="G30" s="64">
        <v>95</v>
      </c>
      <c r="H30" s="120">
        <v>100</v>
      </c>
      <c r="I30" s="131">
        <v>102.5</v>
      </c>
      <c r="J30" s="125"/>
      <c r="K30" s="132">
        <v>100</v>
      </c>
      <c r="L30" s="121">
        <v>68.269859016831688</v>
      </c>
      <c r="M30" s="113" t="s">
        <v>108</v>
      </c>
    </row>
    <row r="31" spans="1:13" s="61" customFormat="1">
      <c r="A31" s="90" t="s">
        <v>10</v>
      </c>
      <c r="B31" s="97" t="s">
        <v>78</v>
      </c>
      <c r="C31" s="100" t="s">
        <v>115</v>
      </c>
      <c r="D31" s="92">
        <v>79.650000000000006</v>
      </c>
      <c r="E31" s="119">
        <v>0.68459523886580853</v>
      </c>
      <c r="F31" s="95" t="s">
        <v>106</v>
      </c>
      <c r="G31" s="94">
        <v>100</v>
      </c>
      <c r="H31" s="104">
        <v>102.5</v>
      </c>
      <c r="I31" s="104">
        <v>105</v>
      </c>
      <c r="J31" s="126"/>
      <c r="K31" s="107">
        <v>105</v>
      </c>
      <c r="L31" s="105">
        <v>71.882500080909892</v>
      </c>
      <c r="M31" s="95" t="s">
        <v>108</v>
      </c>
    </row>
    <row r="32" spans="1:13" s="61" customFormat="1">
      <c r="A32" s="60"/>
      <c r="D32" s="62"/>
      <c r="E32" s="63"/>
      <c r="G32" s="77"/>
      <c r="H32" s="77"/>
      <c r="I32" s="77"/>
      <c r="J32" s="78"/>
      <c r="K32" s="77"/>
      <c r="L32" s="66"/>
    </row>
    <row r="33" spans="1:20" s="61" customFormat="1" ht="16">
      <c r="A33" s="79" t="s">
        <v>20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80"/>
    </row>
    <row r="34" spans="1:20" s="61" customFormat="1">
      <c r="A34" s="83" t="s">
        <v>10</v>
      </c>
      <c r="B34" s="96" t="s">
        <v>48</v>
      </c>
      <c r="C34" s="98" t="s">
        <v>46</v>
      </c>
      <c r="D34" s="99">
        <v>89.5</v>
      </c>
      <c r="E34" s="86">
        <v>0.64021541931993409</v>
      </c>
      <c r="F34" s="96" t="s">
        <v>106</v>
      </c>
      <c r="G34" s="102">
        <v>125</v>
      </c>
      <c r="H34" s="102">
        <v>130</v>
      </c>
      <c r="I34" s="108">
        <v>132.5</v>
      </c>
      <c r="J34" s="109"/>
      <c r="K34" s="106">
        <v>130</v>
      </c>
      <c r="L34" s="103">
        <v>83.228004511591436</v>
      </c>
      <c r="M34" s="89" t="s">
        <v>108</v>
      </c>
    </row>
    <row r="35" spans="1:20" s="61" customFormat="1">
      <c r="A35" s="112" t="s">
        <v>11</v>
      </c>
      <c r="B35" s="115" t="s">
        <v>49</v>
      </c>
      <c r="C35" s="116" t="s">
        <v>47</v>
      </c>
      <c r="D35" s="127">
        <v>87.6</v>
      </c>
      <c r="E35" s="63">
        <v>0.6474748837284382</v>
      </c>
      <c r="F35" s="115" t="s">
        <v>106</v>
      </c>
      <c r="G35" s="120">
        <v>110</v>
      </c>
      <c r="H35" s="120">
        <v>120</v>
      </c>
      <c r="I35" s="133">
        <v>125</v>
      </c>
      <c r="J35" s="132"/>
      <c r="K35" s="122">
        <v>120</v>
      </c>
      <c r="L35" s="121">
        <v>77.69698604741258</v>
      </c>
      <c r="M35" s="113" t="s">
        <v>108</v>
      </c>
    </row>
    <row r="36" spans="1:20" s="61" customFormat="1">
      <c r="A36" s="90" t="s">
        <v>10</v>
      </c>
      <c r="B36" s="97" t="s">
        <v>45</v>
      </c>
      <c r="C36" s="100" t="s">
        <v>44</v>
      </c>
      <c r="D36" s="101">
        <v>88.1</v>
      </c>
      <c r="E36" s="93">
        <v>0.64551118725156154</v>
      </c>
      <c r="F36" s="97" t="s">
        <v>106</v>
      </c>
      <c r="G36" s="104">
        <v>125</v>
      </c>
      <c r="H36" s="104">
        <v>132.5</v>
      </c>
      <c r="I36" s="110">
        <v>135</v>
      </c>
      <c r="J36" s="111"/>
      <c r="K36" s="107">
        <v>135</v>
      </c>
      <c r="L36" s="105">
        <v>87.144010278960806</v>
      </c>
      <c r="M36" s="95" t="s">
        <v>108</v>
      </c>
    </row>
    <row r="37" spans="1:20" s="61" customFormat="1">
      <c r="D37" s="62"/>
      <c r="E37" s="81"/>
      <c r="G37" s="78"/>
      <c r="H37" s="78"/>
      <c r="I37" s="78"/>
      <c r="J37" s="78"/>
      <c r="K37" s="78"/>
      <c r="L37" s="66"/>
    </row>
    <row r="38" spans="1:20" s="61" customFormat="1" ht="16">
      <c r="A38" s="79" t="s">
        <v>23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80"/>
    </row>
    <row r="39" spans="1:20" s="61" customFormat="1">
      <c r="A39" s="83" t="s">
        <v>10</v>
      </c>
      <c r="B39" s="96" t="s">
        <v>51</v>
      </c>
      <c r="C39" s="98" t="s">
        <v>53</v>
      </c>
      <c r="D39" s="85">
        <v>93.9</v>
      </c>
      <c r="E39" s="117">
        <v>0.62535705927779817</v>
      </c>
      <c r="F39" s="89" t="s">
        <v>106</v>
      </c>
      <c r="G39" s="88">
        <v>130</v>
      </c>
      <c r="H39" s="130">
        <v>140</v>
      </c>
      <c r="I39" s="102">
        <v>140</v>
      </c>
      <c r="J39" s="124"/>
      <c r="K39" s="106">
        <v>140</v>
      </c>
      <c r="L39" s="103">
        <v>87.549988298891748</v>
      </c>
      <c r="M39" s="89" t="s">
        <v>108</v>
      </c>
    </row>
    <row r="40" spans="1:20" s="61" customFormat="1">
      <c r="A40" s="112" t="s">
        <v>11</v>
      </c>
      <c r="B40" s="115" t="s">
        <v>50</v>
      </c>
      <c r="C40" s="116" t="s">
        <v>52</v>
      </c>
      <c r="D40" s="62">
        <v>92.3</v>
      </c>
      <c r="E40" s="118">
        <v>0.63046413800629331</v>
      </c>
      <c r="F40" s="113" t="s">
        <v>107</v>
      </c>
      <c r="G40" s="65">
        <v>120</v>
      </c>
      <c r="H40" s="120">
        <v>120</v>
      </c>
      <c r="I40" s="120">
        <v>132.5</v>
      </c>
      <c r="J40" s="125"/>
      <c r="K40" s="122">
        <v>132.5</v>
      </c>
      <c r="L40" s="121">
        <v>83.536498285833858</v>
      </c>
      <c r="M40" s="113" t="s">
        <v>108</v>
      </c>
    </row>
    <row r="41" spans="1:20" s="61" customFormat="1">
      <c r="A41" s="112" t="s">
        <v>10</v>
      </c>
      <c r="B41" s="115" t="s">
        <v>21</v>
      </c>
      <c r="C41" s="116" t="s">
        <v>22</v>
      </c>
      <c r="D41" s="62">
        <v>94.95</v>
      </c>
      <c r="E41" s="118">
        <v>0.62217636312541313</v>
      </c>
      <c r="F41" s="113" t="s">
        <v>106</v>
      </c>
      <c r="G41" s="64">
        <v>155</v>
      </c>
      <c r="H41" s="120">
        <v>165</v>
      </c>
      <c r="I41" s="120">
        <v>170</v>
      </c>
      <c r="J41" s="125"/>
      <c r="K41" s="122">
        <v>170</v>
      </c>
      <c r="L41" s="121">
        <v>105.76998173132023</v>
      </c>
      <c r="M41" s="113" t="s">
        <v>108</v>
      </c>
    </row>
    <row r="42" spans="1:20" s="61" customFormat="1">
      <c r="A42" s="112" t="s">
        <v>11</v>
      </c>
      <c r="B42" s="115" t="s">
        <v>54</v>
      </c>
      <c r="C42" s="116" t="s">
        <v>55</v>
      </c>
      <c r="D42" s="62">
        <v>98.95</v>
      </c>
      <c r="E42" s="118">
        <v>0.61119600915761674</v>
      </c>
      <c r="F42" s="113" t="s">
        <v>89</v>
      </c>
      <c r="G42" s="64">
        <v>115</v>
      </c>
      <c r="H42" s="120">
        <v>125</v>
      </c>
      <c r="I42" s="131">
        <v>127.5</v>
      </c>
      <c r="J42" s="125"/>
      <c r="K42" s="122">
        <v>125</v>
      </c>
      <c r="L42" s="121">
        <v>76.399501144702086</v>
      </c>
      <c r="M42" s="113" t="s">
        <v>108</v>
      </c>
    </row>
    <row r="43" spans="1:20" s="61" customFormat="1">
      <c r="A43" s="90" t="s">
        <v>10</v>
      </c>
      <c r="B43" s="97" t="s">
        <v>79</v>
      </c>
      <c r="C43" s="100" t="s">
        <v>116</v>
      </c>
      <c r="D43" s="92">
        <v>98.1</v>
      </c>
      <c r="E43" s="119">
        <v>0.61338681702937148</v>
      </c>
      <c r="F43" s="95" t="s">
        <v>106</v>
      </c>
      <c r="G43" s="114">
        <v>130</v>
      </c>
      <c r="H43" s="104">
        <v>130</v>
      </c>
      <c r="I43" s="104">
        <v>140</v>
      </c>
      <c r="J43" s="126"/>
      <c r="K43" s="107">
        <v>140</v>
      </c>
      <c r="L43" s="105">
        <v>85.874154384112003</v>
      </c>
      <c r="M43" s="95" t="s">
        <v>108</v>
      </c>
    </row>
    <row r="44" spans="1:20" s="61" customFormat="1">
      <c r="A44" s="60"/>
      <c r="D44" s="62"/>
      <c r="E44" s="63"/>
      <c r="G44" s="77"/>
      <c r="H44" s="77"/>
      <c r="I44" s="77"/>
      <c r="J44" s="78"/>
      <c r="K44" s="77"/>
      <c r="L44" s="66"/>
    </row>
    <row r="45" spans="1:20" s="61" customFormat="1" ht="16">
      <c r="A45" s="79" t="s">
        <v>24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80"/>
      <c r="N45" s="80"/>
      <c r="O45" s="82"/>
      <c r="P45" s="80"/>
      <c r="Q45" s="80"/>
      <c r="R45" s="80"/>
      <c r="S45" s="80"/>
      <c r="T45" s="80"/>
    </row>
    <row r="46" spans="1:20" s="61" customFormat="1">
      <c r="A46" s="83" t="s">
        <v>10</v>
      </c>
      <c r="B46" s="96" t="s">
        <v>56</v>
      </c>
      <c r="C46" s="98" t="s">
        <v>117</v>
      </c>
      <c r="D46" s="99">
        <v>109.9</v>
      </c>
      <c r="E46" s="86">
        <v>0.58865747682841996</v>
      </c>
      <c r="F46" s="96" t="s">
        <v>106</v>
      </c>
      <c r="G46" s="102">
        <v>155</v>
      </c>
      <c r="H46" s="130">
        <v>165</v>
      </c>
      <c r="I46" s="128">
        <v>165</v>
      </c>
      <c r="J46" s="109"/>
      <c r="K46" s="106">
        <v>165</v>
      </c>
      <c r="L46" s="103">
        <v>97.128483676689299</v>
      </c>
      <c r="M46" s="89" t="s">
        <v>108</v>
      </c>
    </row>
    <row r="47" spans="1:20" s="61" customFormat="1">
      <c r="A47" s="112" t="s">
        <v>10</v>
      </c>
      <c r="B47" s="115" t="s">
        <v>81</v>
      </c>
      <c r="C47" s="116" t="s">
        <v>118</v>
      </c>
      <c r="D47" s="127">
        <v>109</v>
      </c>
      <c r="E47" s="63">
        <v>0.59016530258562583</v>
      </c>
      <c r="F47" s="115" t="s">
        <v>106</v>
      </c>
      <c r="G47" s="120">
        <v>200</v>
      </c>
      <c r="H47" s="131">
        <v>217.5</v>
      </c>
      <c r="I47" s="133">
        <v>225</v>
      </c>
      <c r="J47" s="132"/>
      <c r="K47" s="122">
        <v>200</v>
      </c>
      <c r="L47" s="121">
        <v>118.03306051712516</v>
      </c>
      <c r="M47" s="113" t="s">
        <v>108</v>
      </c>
    </row>
    <row r="48" spans="1:20" s="61" customFormat="1">
      <c r="A48" s="112" t="s">
        <v>11</v>
      </c>
      <c r="B48" s="115" t="s">
        <v>80</v>
      </c>
      <c r="C48" s="116" t="s">
        <v>119</v>
      </c>
      <c r="D48" s="127">
        <v>105.1</v>
      </c>
      <c r="E48" s="63">
        <v>0.59735428826095893</v>
      </c>
      <c r="F48" s="115" t="s">
        <v>106</v>
      </c>
      <c r="G48" s="120">
        <v>125</v>
      </c>
      <c r="H48" s="120">
        <v>132.5</v>
      </c>
      <c r="I48" s="133">
        <v>135</v>
      </c>
      <c r="J48" s="132"/>
      <c r="K48" s="122">
        <v>132.5</v>
      </c>
      <c r="L48" s="121">
        <v>79.14944319457706</v>
      </c>
      <c r="M48" s="113" t="s">
        <v>108</v>
      </c>
    </row>
    <row r="49" spans="1:20" s="61" customFormat="1">
      <c r="A49" s="90" t="s">
        <v>10</v>
      </c>
      <c r="B49" s="97" t="s">
        <v>57</v>
      </c>
      <c r="C49" s="100" t="s">
        <v>120</v>
      </c>
      <c r="D49" s="101">
        <v>107</v>
      </c>
      <c r="E49" s="93">
        <v>0.59371380355901959</v>
      </c>
      <c r="F49" s="97" t="s">
        <v>94</v>
      </c>
      <c r="G49" s="104">
        <v>120</v>
      </c>
      <c r="H49" s="104">
        <v>122.5</v>
      </c>
      <c r="I49" s="134"/>
      <c r="J49" s="111"/>
      <c r="K49" s="107">
        <v>122.5</v>
      </c>
      <c r="L49" s="105">
        <v>72.729940935979897</v>
      </c>
      <c r="M49" s="95" t="s">
        <v>108</v>
      </c>
    </row>
    <row r="50" spans="1:20">
      <c r="A50" s="2"/>
      <c r="E50" s="13"/>
      <c r="G50" s="14"/>
      <c r="H50" s="14"/>
      <c r="I50" s="14"/>
      <c r="K50" s="14"/>
    </row>
    <row r="51" spans="1:20" ht="16">
      <c r="A51" s="31" t="s">
        <v>26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5"/>
      <c r="N51" s="5"/>
      <c r="O51" s="17"/>
      <c r="P51" s="5"/>
      <c r="Q51" s="5"/>
      <c r="R51" s="5"/>
      <c r="S51" s="5"/>
      <c r="T51" s="5"/>
    </row>
    <row r="52" spans="1:20">
      <c r="A52" s="7" t="s">
        <v>10</v>
      </c>
      <c r="B52" s="8" t="s">
        <v>25</v>
      </c>
      <c r="C52" s="8" t="s">
        <v>121</v>
      </c>
      <c r="D52" s="9">
        <v>110.45</v>
      </c>
      <c r="E52" s="10">
        <v>0.58776198489367804</v>
      </c>
      <c r="F52" s="8" t="s">
        <v>106</v>
      </c>
      <c r="G52" s="26">
        <v>120</v>
      </c>
      <c r="H52" s="26">
        <v>125</v>
      </c>
      <c r="I52" s="29">
        <v>130</v>
      </c>
      <c r="J52" s="27"/>
      <c r="K52" s="28">
        <v>125</v>
      </c>
      <c r="L52" s="11">
        <v>73.470248111709751</v>
      </c>
      <c r="M52" s="8" t="s">
        <v>108</v>
      </c>
    </row>
    <row r="53" spans="1:20" s="76" customFormat="1">
      <c r="A53" s="67"/>
      <c r="B53" s="68"/>
      <c r="C53" s="68"/>
      <c r="D53" s="69"/>
      <c r="E53" s="70"/>
      <c r="F53" s="68"/>
      <c r="G53" s="71"/>
      <c r="H53" s="71"/>
      <c r="I53" s="72"/>
      <c r="J53" s="73"/>
      <c r="K53" s="74"/>
      <c r="L53" s="75"/>
      <c r="M53" s="68"/>
    </row>
    <row r="54" spans="1:20" ht="16">
      <c r="A54" s="31" t="s">
        <v>97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5"/>
      <c r="N54" s="5"/>
      <c r="O54" s="17"/>
      <c r="P54" s="5"/>
      <c r="Q54" s="5"/>
      <c r="R54" s="5"/>
      <c r="S54" s="5"/>
      <c r="T54" s="5"/>
    </row>
    <row r="55" spans="1:20">
      <c r="A55" s="7" t="s">
        <v>10</v>
      </c>
      <c r="B55" s="8" t="s">
        <v>82</v>
      </c>
      <c r="C55" s="8" t="s">
        <v>122</v>
      </c>
      <c r="D55" s="9">
        <v>142.15</v>
      </c>
      <c r="E55" s="10">
        <v>0.5575495344006085</v>
      </c>
      <c r="F55" s="8" t="s">
        <v>106</v>
      </c>
      <c r="G55" s="26">
        <v>150</v>
      </c>
      <c r="H55" s="26">
        <v>160</v>
      </c>
      <c r="I55" s="29">
        <v>170</v>
      </c>
      <c r="J55" s="27"/>
      <c r="K55" s="28">
        <v>160</v>
      </c>
      <c r="L55" s="11">
        <v>89.207925504097361</v>
      </c>
      <c r="M55" s="8" t="s">
        <v>108</v>
      </c>
    </row>
  </sheetData>
  <mergeCells count="22">
    <mergeCell ref="A54:L54"/>
    <mergeCell ref="M3:M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A5:L5"/>
    <mergeCell ref="A38:L38"/>
    <mergeCell ref="A45:L45"/>
    <mergeCell ref="A51:L51"/>
    <mergeCell ref="A11:L11"/>
    <mergeCell ref="A8:L8"/>
    <mergeCell ref="A20:L20"/>
    <mergeCell ref="A26:L26"/>
    <mergeCell ref="A33:L33"/>
    <mergeCell ref="A15:L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58C7-F54F-49DE-BAB1-C8F20E272796}">
  <dimension ref="A1:K10"/>
  <sheetViews>
    <sheetView zoomScaleNormal="100" workbookViewId="0">
      <selection sqref="A1:K2"/>
    </sheetView>
  </sheetViews>
  <sheetFormatPr baseColWidth="10" defaultColWidth="9.1640625" defaultRowHeight="13"/>
  <cols>
    <col min="1" max="1" width="7.5" style="6" bestFit="1" customWidth="1"/>
    <col min="2" max="2" width="21.5" style="6" customWidth="1"/>
    <col min="3" max="3" width="28.1640625" style="6" customWidth="1"/>
    <col min="4" max="4" width="21.5" style="12" bestFit="1" customWidth="1"/>
    <col min="5" max="5" width="10.5" style="18" bestFit="1" customWidth="1"/>
    <col min="6" max="6" width="35.83203125" style="6" customWidth="1"/>
    <col min="7" max="7" width="10" style="15" customWidth="1"/>
    <col min="8" max="8" width="10.5" style="15" bestFit="1" customWidth="1"/>
    <col min="9" max="9" width="8.83203125" style="15" bestFit="1" customWidth="1"/>
    <col min="10" max="10" width="9.5" style="15" bestFit="1" customWidth="1"/>
    <col min="11" max="11" width="20.6640625" style="15" customWidth="1"/>
    <col min="12" max="16384" width="9.1640625" style="6"/>
  </cols>
  <sheetData>
    <row r="1" spans="1:11" s="2" customFormat="1" ht="29" customHeight="1">
      <c r="A1" s="135" t="s">
        <v>125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1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s="19" customFormat="1" ht="15" customHeight="1">
      <c r="A3" s="51" t="s">
        <v>0</v>
      </c>
      <c r="B3" s="52" t="s">
        <v>1</v>
      </c>
      <c r="C3" s="53" t="s">
        <v>2</v>
      </c>
      <c r="D3" s="53" t="s">
        <v>3</v>
      </c>
      <c r="E3" s="52" t="s">
        <v>99</v>
      </c>
      <c r="F3" s="52" t="s">
        <v>5</v>
      </c>
      <c r="G3" s="55" t="s">
        <v>100</v>
      </c>
      <c r="H3" s="55"/>
      <c r="I3" s="154" t="s">
        <v>101</v>
      </c>
      <c r="J3" s="52" t="s">
        <v>8</v>
      </c>
      <c r="K3" s="54" t="s">
        <v>9</v>
      </c>
    </row>
    <row r="4" spans="1:11" s="19" customFormat="1" ht="22" customHeight="1" thickBot="1">
      <c r="A4" s="39"/>
      <c r="B4" s="41"/>
      <c r="C4" s="43"/>
      <c r="D4" s="43"/>
      <c r="E4" s="41"/>
      <c r="F4" s="41"/>
      <c r="G4" s="4" t="s">
        <v>102</v>
      </c>
      <c r="H4" s="4" t="s">
        <v>103</v>
      </c>
      <c r="I4" s="155"/>
      <c r="J4" s="41"/>
      <c r="K4" s="33"/>
    </row>
    <row r="5" spans="1:11" s="20" customFormat="1" ht="16" customHeight="1">
      <c r="A5" s="47" t="s">
        <v>104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20" customFormat="1" ht="13" customHeight="1">
      <c r="A6" s="21" t="s">
        <v>10</v>
      </c>
      <c r="B6" s="22" t="s">
        <v>38</v>
      </c>
      <c r="C6" s="22" t="s">
        <v>41</v>
      </c>
      <c r="D6" s="23">
        <v>74.849999999999994</v>
      </c>
      <c r="E6" s="24">
        <v>0.71355545952790134</v>
      </c>
      <c r="F6" s="8" t="s">
        <v>106</v>
      </c>
      <c r="G6" s="30">
        <v>75</v>
      </c>
      <c r="H6" s="21">
        <v>21</v>
      </c>
      <c r="I6" s="156">
        <f>G6*H6</f>
        <v>1575</v>
      </c>
      <c r="J6" s="25">
        <v>1123.8498487564445</v>
      </c>
      <c r="K6" s="8" t="s">
        <v>108</v>
      </c>
    </row>
    <row r="8" spans="1:11" s="20" customFormat="1" ht="16" customHeight="1">
      <c r="A8" s="47" t="s">
        <v>123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s="20" customFormat="1" ht="13" customHeight="1">
      <c r="A9" s="138">
        <v>1</v>
      </c>
      <c r="B9" s="144" t="s">
        <v>18</v>
      </c>
      <c r="C9" s="146" t="s">
        <v>19</v>
      </c>
      <c r="D9" s="139">
        <v>80.900000000000006</v>
      </c>
      <c r="E9" s="148">
        <v>0.67794362206704839</v>
      </c>
      <c r="F9" s="84" t="s">
        <v>106</v>
      </c>
      <c r="G9" s="149">
        <v>82.5</v>
      </c>
      <c r="H9" s="140">
        <v>22</v>
      </c>
      <c r="I9" s="157">
        <f t="shared" ref="I9:I10" si="0">G9*H9</f>
        <v>1815</v>
      </c>
      <c r="J9" s="152">
        <v>1230.4676740516929</v>
      </c>
      <c r="K9" s="89" t="s">
        <v>108</v>
      </c>
    </row>
    <row r="10" spans="1:11" s="20" customFormat="1" ht="13" customHeight="1">
      <c r="A10" s="141">
        <v>1</v>
      </c>
      <c r="B10" s="145" t="s">
        <v>87</v>
      </c>
      <c r="C10" s="147" t="s">
        <v>124</v>
      </c>
      <c r="D10" s="142">
        <v>80</v>
      </c>
      <c r="E10" s="150">
        <v>0.68269859016831691</v>
      </c>
      <c r="F10" s="91" t="s">
        <v>106</v>
      </c>
      <c r="G10" s="151">
        <v>80</v>
      </c>
      <c r="H10" s="143">
        <v>18</v>
      </c>
      <c r="I10" s="158">
        <f t="shared" si="0"/>
        <v>1440</v>
      </c>
      <c r="J10" s="153">
        <v>983.08596984237647</v>
      </c>
      <c r="K10" s="95" t="s">
        <v>108</v>
      </c>
    </row>
  </sheetData>
  <mergeCells count="13">
    <mergeCell ref="K3:K4"/>
    <mergeCell ref="A5:K5"/>
    <mergeCell ref="A8:K8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A1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09224-D132-4BD2-A18E-C26F89D4EEFA}">
  <dimension ref="A1:K9"/>
  <sheetViews>
    <sheetView zoomScaleNormal="100" workbookViewId="0">
      <selection sqref="A1:K2"/>
    </sheetView>
  </sheetViews>
  <sheetFormatPr baseColWidth="10" defaultColWidth="9.1640625" defaultRowHeight="13"/>
  <cols>
    <col min="1" max="1" width="7.5" style="6" bestFit="1" customWidth="1"/>
    <col min="2" max="2" width="21.5" style="6" customWidth="1"/>
    <col min="3" max="3" width="28.1640625" style="6" customWidth="1"/>
    <col min="4" max="4" width="21.5" style="12" bestFit="1" customWidth="1"/>
    <col min="5" max="5" width="10.5" style="18" bestFit="1" customWidth="1"/>
    <col min="6" max="6" width="35.83203125" style="6" customWidth="1"/>
    <col min="7" max="7" width="9.5" style="15" customWidth="1"/>
    <col min="8" max="8" width="10.5" style="15" bestFit="1" customWidth="1"/>
    <col min="9" max="9" width="8.83203125" style="15" bestFit="1" customWidth="1"/>
    <col min="10" max="10" width="9.5" style="15" bestFit="1" customWidth="1"/>
    <col min="11" max="11" width="19.33203125" style="15" customWidth="1"/>
    <col min="12" max="16384" width="9.1640625" style="6"/>
  </cols>
  <sheetData>
    <row r="1" spans="1:11" s="2" customFormat="1" ht="29" customHeight="1">
      <c r="A1" s="135" t="s">
        <v>128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1" s="2" customFormat="1" ht="62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s="19" customFormat="1" ht="15" customHeight="1">
      <c r="A3" s="51" t="s">
        <v>0</v>
      </c>
      <c r="B3" s="52" t="s">
        <v>1</v>
      </c>
      <c r="C3" s="53" t="s">
        <v>2</v>
      </c>
      <c r="D3" s="53" t="s">
        <v>3</v>
      </c>
      <c r="E3" s="52" t="s">
        <v>99</v>
      </c>
      <c r="F3" s="52" t="s">
        <v>5</v>
      </c>
      <c r="G3" s="55" t="s">
        <v>100</v>
      </c>
      <c r="H3" s="55"/>
      <c r="I3" s="154" t="s">
        <v>101</v>
      </c>
      <c r="J3" s="52" t="s">
        <v>8</v>
      </c>
      <c r="K3" s="54" t="s">
        <v>9</v>
      </c>
    </row>
    <row r="4" spans="1:11" s="19" customFormat="1" ht="22" customHeight="1" thickBot="1">
      <c r="A4" s="39"/>
      <c r="B4" s="41"/>
      <c r="C4" s="43"/>
      <c r="D4" s="43"/>
      <c r="E4" s="41"/>
      <c r="F4" s="41"/>
      <c r="G4" s="4" t="s">
        <v>102</v>
      </c>
      <c r="H4" s="4" t="s">
        <v>103</v>
      </c>
      <c r="I4" s="155"/>
      <c r="J4" s="41"/>
      <c r="K4" s="33"/>
    </row>
    <row r="5" spans="1:11" s="20" customFormat="1" ht="16" customHeight="1">
      <c r="A5" s="47" t="s">
        <v>104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20" customFormat="1" ht="13" customHeight="1">
      <c r="A6" s="21" t="s">
        <v>10</v>
      </c>
      <c r="B6" s="22" t="s">
        <v>88</v>
      </c>
      <c r="C6" s="22" t="s">
        <v>126</v>
      </c>
      <c r="D6" s="22">
        <v>72.8</v>
      </c>
      <c r="E6" s="24">
        <v>0.96894755669601051</v>
      </c>
      <c r="F6" s="8" t="s">
        <v>106</v>
      </c>
      <c r="G6" s="21">
        <v>37.5</v>
      </c>
      <c r="H6" s="21">
        <v>48</v>
      </c>
      <c r="I6" s="156">
        <v>1800</v>
      </c>
      <c r="J6" s="21">
        <v>1744.105602052819</v>
      </c>
      <c r="K6" s="8" t="s">
        <v>108</v>
      </c>
    </row>
    <row r="8" spans="1:11" s="20" customFormat="1" ht="16" customHeight="1">
      <c r="A8" s="47" t="s">
        <v>105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s="20" customFormat="1" ht="13" customHeight="1">
      <c r="A9" s="21">
        <v>1</v>
      </c>
      <c r="B9" s="22" t="s">
        <v>25</v>
      </c>
      <c r="C9" s="22" t="s">
        <v>127</v>
      </c>
      <c r="D9" s="22">
        <v>110.45</v>
      </c>
      <c r="E9" s="24">
        <v>0.58776198489367804</v>
      </c>
      <c r="F9" s="8" t="s">
        <v>106</v>
      </c>
      <c r="G9" s="21">
        <v>57.5</v>
      </c>
      <c r="H9" s="21">
        <v>30</v>
      </c>
      <c r="I9" s="156">
        <v>1725</v>
      </c>
      <c r="J9" s="21">
        <v>1013.8894239415946</v>
      </c>
      <c r="K9" s="8" t="s">
        <v>108</v>
      </c>
    </row>
  </sheetData>
  <mergeCells count="13">
    <mergeCell ref="A5:K5"/>
    <mergeCell ref="A8:K8"/>
    <mergeCell ref="A3:A4"/>
    <mergeCell ref="B3:B4"/>
    <mergeCell ref="C3:C4"/>
    <mergeCell ref="D3:D4"/>
    <mergeCell ref="E3:E4"/>
    <mergeCell ref="F3:F4"/>
    <mergeCell ref="K3:K4"/>
    <mergeCell ref="G3:H3"/>
    <mergeCell ref="I3:I4"/>
    <mergeCell ref="J3:J4"/>
    <mergeCell ref="A1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ACFD3-4074-4A49-B4CB-47321144F997}">
  <dimension ref="A1:T38"/>
  <sheetViews>
    <sheetView zoomScaleNormal="100"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7.83203125" style="6" bestFit="1" customWidth="1"/>
    <col min="3" max="3" width="28.1640625" style="6" customWidth="1"/>
    <col min="4" max="4" width="21.5" style="12" bestFit="1" customWidth="1"/>
    <col min="5" max="5" width="10.5" style="18" bestFit="1" customWidth="1"/>
    <col min="6" max="6" width="35.83203125" style="6" customWidth="1"/>
    <col min="7" max="9" width="5.5" style="15" customWidth="1"/>
    <col min="10" max="10" width="4.83203125" style="15" customWidth="1"/>
    <col min="11" max="11" width="10.5" style="15" bestFit="1" customWidth="1"/>
    <col min="12" max="12" width="8.5" style="16" bestFit="1" customWidth="1"/>
    <col min="13" max="13" width="22.83203125" style="6" customWidth="1"/>
    <col min="14" max="16384" width="9.1640625" style="6"/>
  </cols>
  <sheetData>
    <row r="1" spans="1:13" s="2" customFormat="1" ht="29" customHeight="1">
      <c r="A1" s="34" t="s">
        <v>129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2" customFormat="1" ht="62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3" customFormat="1" ht="12.75" customHeight="1">
      <c r="A3" s="38" t="s">
        <v>0</v>
      </c>
      <c r="B3" s="40" t="s">
        <v>1</v>
      </c>
      <c r="C3" s="42" t="s">
        <v>2</v>
      </c>
      <c r="D3" s="42" t="s">
        <v>3</v>
      </c>
      <c r="E3" s="40" t="s">
        <v>4</v>
      </c>
      <c r="F3" s="40" t="s">
        <v>5</v>
      </c>
      <c r="G3" s="44" t="s">
        <v>93</v>
      </c>
      <c r="H3" s="44"/>
      <c r="I3" s="44"/>
      <c r="J3" s="44"/>
      <c r="K3" s="40" t="s">
        <v>7</v>
      </c>
      <c r="L3" s="40" t="s">
        <v>8</v>
      </c>
      <c r="M3" s="32" t="s">
        <v>9</v>
      </c>
    </row>
    <row r="4" spans="1:13" s="3" customFormat="1" ht="21" customHeight="1" thickBot="1">
      <c r="A4" s="39"/>
      <c r="B4" s="41"/>
      <c r="C4" s="43"/>
      <c r="D4" s="43"/>
      <c r="E4" s="41"/>
      <c r="F4" s="41"/>
      <c r="G4" s="4" t="s">
        <v>10</v>
      </c>
      <c r="H4" s="4" t="s">
        <v>11</v>
      </c>
      <c r="I4" s="4" t="s">
        <v>12</v>
      </c>
      <c r="J4" s="4" t="s">
        <v>13</v>
      </c>
      <c r="K4" s="41"/>
      <c r="L4" s="41"/>
      <c r="M4" s="33"/>
    </row>
    <row r="5" spans="1:13" ht="16">
      <c r="A5" s="31" t="s">
        <v>71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5"/>
    </row>
    <row r="6" spans="1:13">
      <c r="A6" s="7" t="s">
        <v>10</v>
      </c>
      <c r="B6" s="8" t="s">
        <v>72</v>
      </c>
      <c r="C6" s="8" t="s">
        <v>73</v>
      </c>
      <c r="D6" s="9">
        <v>56</v>
      </c>
      <c r="E6" s="10">
        <v>1.1766051063308975</v>
      </c>
      <c r="F6" s="8" t="s">
        <v>106</v>
      </c>
      <c r="G6" s="26">
        <v>80</v>
      </c>
      <c r="H6" s="26">
        <v>90</v>
      </c>
      <c r="I6" s="26">
        <v>97.5</v>
      </c>
      <c r="J6" s="27"/>
      <c r="K6" s="28">
        <v>97.5</v>
      </c>
      <c r="L6" s="11">
        <v>114.71899786726252</v>
      </c>
      <c r="M6" s="8" t="s">
        <v>108</v>
      </c>
    </row>
    <row r="7" spans="1:13">
      <c r="A7" s="2"/>
      <c r="E7" s="13"/>
      <c r="G7" s="14"/>
      <c r="H7" s="14"/>
      <c r="I7" s="14"/>
      <c r="K7" s="14"/>
    </row>
    <row r="8" spans="1:13" ht="16">
      <c r="A8" s="31" t="s">
        <v>30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5"/>
    </row>
    <row r="9" spans="1:13">
      <c r="A9" s="7" t="s">
        <v>10</v>
      </c>
      <c r="B9" s="8" t="s">
        <v>31</v>
      </c>
      <c r="C9" s="8" t="s">
        <v>32</v>
      </c>
      <c r="D9" s="9">
        <v>67.25</v>
      </c>
      <c r="E9" s="10">
        <v>1.0233448330286057</v>
      </c>
      <c r="F9" s="8" t="s">
        <v>106</v>
      </c>
      <c r="G9" s="26">
        <v>100</v>
      </c>
      <c r="H9" s="29">
        <v>110</v>
      </c>
      <c r="I9" s="29">
        <v>110</v>
      </c>
      <c r="J9" s="27"/>
      <c r="K9" s="28">
        <v>100</v>
      </c>
      <c r="L9" s="11">
        <v>102.33448330286056</v>
      </c>
      <c r="M9" s="8" t="s">
        <v>108</v>
      </c>
    </row>
    <row r="10" spans="1:13">
      <c r="A10" s="2"/>
      <c r="E10" s="13"/>
      <c r="G10" s="14"/>
      <c r="H10" s="14"/>
      <c r="I10" s="14"/>
      <c r="K10" s="14"/>
    </row>
    <row r="11" spans="1:13" ht="16">
      <c r="A11" s="31" t="s">
        <v>15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5"/>
    </row>
    <row r="12" spans="1:13" s="61" customFormat="1">
      <c r="A12" s="83" t="s">
        <v>10</v>
      </c>
      <c r="B12" s="96" t="s">
        <v>35</v>
      </c>
      <c r="C12" s="98" t="s">
        <v>36</v>
      </c>
      <c r="D12" s="99">
        <v>67.849999999999994</v>
      </c>
      <c r="E12" s="86">
        <v>1.0168540195837987</v>
      </c>
      <c r="F12" s="96" t="s">
        <v>106</v>
      </c>
      <c r="G12" s="102">
        <v>70</v>
      </c>
      <c r="H12" s="102">
        <v>80</v>
      </c>
      <c r="I12" s="128">
        <v>90</v>
      </c>
      <c r="J12" s="109"/>
      <c r="K12" s="106">
        <v>90</v>
      </c>
      <c r="L12" s="103">
        <v>91.516861762541879</v>
      </c>
      <c r="M12" s="89" t="s">
        <v>108</v>
      </c>
    </row>
    <row r="13" spans="1:13" s="61" customFormat="1" ht="12" customHeight="1">
      <c r="A13" s="90" t="s">
        <v>10</v>
      </c>
      <c r="B13" s="97" t="s">
        <v>16</v>
      </c>
      <c r="C13" s="100" t="s">
        <v>111</v>
      </c>
      <c r="D13" s="101">
        <v>74.3</v>
      </c>
      <c r="E13" s="93">
        <v>0.95627985186745224</v>
      </c>
      <c r="F13" s="97" t="s">
        <v>106</v>
      </c>
      <c r="G13" s="104">
        <v>90</v>
      </c>
      <c r="H13" s="104">
        <v>100</v>
      </c>
      <c r="I13" s="110">
        <v>110</v>
      </c>
      <c r="J13" s="111"/>
      <c r="K13" s="107">
        <v>110</v>
      </c>
      <c r="L13" s="105">
        <v>105.19078370541975</v>
      </c>
      <c r="M13" s="95" t="s">
        <v>108</v>
      </c>
    </row>
    <row r="14" spans="1:13">
      <c r="A14" s="2"/>
      <c r="E14" s="13"/>
      <c r="G14" s="14"/>
      <c r="H14" s="14"/>
      <c r="I14" s="14"/>
      <c r="K14" s="14"/>
    </row>
    <row r="15" spans="1:13" ht="16">
      <c r="A15" s="31" t="s">
        <v>30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5"/>
    </row>
    <row r="16" spans="1:13">
      <c r="A16" s="7" t="s">
        <v>10</v>
      </c>
      <c r="B16" s="8" t="s">
        <v>66</v>
      </c>
      <c r="C16" s="8" t="s">
        <v>130</v>
      </c>
      <c r="D16" s="9">
        <v>65.7</v>
      </c>
      <c r="E16" s="10">
        <v>1.0408448768620773</v>
      </c>
      <c r="F16" s="8" t="s">
        <v>106</v>
      </c>
      <c r="G16" s="26">
        <v>150</v>
      </c>
      <c r="H16" s="26">
        <v>160</v>
      </c>
      <c r="I16" s="26">
        <v>170</v>
      </c>
      <c r="J16" s="27"/>
      <c r="K16" s="28">
        <v>170</v>
      </c>
      <c r="L16" s="11">
        <v>176.94362906655314</v>
      </c>
      <c r="M16" s="8" t="s">
        <v>108</v>
      </c>
    </row>
    <row r="17" spans="1:13">
      <c r="A17" s="2"/>
      <c r="E17" s="13"/>
      <c r="G17" s="14"/>
      <c r="H17" s="14"/>
      <c r="I17" s="14"/>
      <c r="K17" s="14"/>
    </row>
    <row r="18" spans="1:13" ht="16">
      <c r="A18" s="31" t="s">
        <v>15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5"/>
    </row>
    <row r="19" spans="1:13">
      <c r="A19" s="7" t="s">
        <v>10</v>
      </c>
      <c r="B19" s="8" t="s">
        <v>70</v>
      </c>
      <c r="C19" s="8" t="s">
        <v>67</v>
      </c>
      <c r="D19" s="9">
        <v>73.8</v>
      </c>
      <c r="E19" s="10">
        <v>0.72069865127676702</v>
      </c>
      <c r="F19" s="8" t="s">
        <v>89</v>
      </c>
      <c r="G19" s="26">
        <v>145</v>
      </c>
      <c r="H19" s="26">
        <v>160</v>
      </c>
      <c r="I19" s="29">
        <v>170</v>
      </c>
      <c r="J19" s="27"/>
      <c r="K19" s="28">
        <v>160</v>
      </c>
      <c r="L19" s="11">
        <v>115.31178420428273</v>
      </c>
      <c r="M19" s="8" t="s">
        <v>108</v>
      </c>
    </row>
    <row r="20" spans="1:13">
      <c r="A20" s="2"/>
      <c r="E20" s="13"/>
      <c r="G20" s="14"/>
      <c r="H20" s="14"/>
      <c r="I20" s="14"/>
      <c r="K20" s="14"/>
    </row>
    <row r="21" spans="1:13" ht="16">
      <c r="A21" s="31" t="s">
        <v>17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5"/>
    </row>
    <row r="22" spans="1:13" s="61" customFormat="1">
      <c r="A22" s="83" t="s">
        <v>10</v>
      </c>
      <c r="B22" s="96" t="s">
        <v>61</v>
      </c>
      <c r="C22" s="98" t="s">
        <v>62</v>
      </c>
      <c r="D22" s="85">
        <v>78.45</v>
      </c>
      <c r="E22" s="117">
        <v>0.69130760593316198</v>
      </c>
      <c r="F22" s="89" t="s">
        <v>106</v>
      </c>
      <c r="G22" s="87">
        <v>167.5</v>
      </c>
      <c r="H22" s="102">
        <v>180</v>
      </c>
      <c r="I22" s="130">
        <v>190</v>
      </c>
      <c r="J22" s="124"/>
      <c r="K22" s="106">
        <v>180</v>
      </c>
      <c r="L22" s="103">
        <v>124.43536906796916</v>
      </c>
      <c r="M22" s="89" t="s">
        <v>108</v>
      </c>
    </row>
    <row r="23" spans="1:13" s="61" customFormat="1">
      <c r="A23" s="112" t="s">
        <v>11</v>
      </c>
      <c r="B23" s="115" t="s">
        <v>18</v>
      </c>
      <c r="C23" s="116" t="s">
        <v>19</v>
      </c>
      <c r="D23" s="62">
        <v>80.900000000000006</v>
      </c>
      <c r="E23" s="118">
        <v>0.67794362206704839</v>
      </c>
      <c r="F23" s="113" t="s">
        <v>106</v>
      </c>
      <c r="G23" s="64">
        <v>160</v>
      </c>
      <c r="H23" s="120">
        <v>170</v>
      </c>
      <c r="I23" s="120">
        <v>180</v>
      </c>
      <c r="J23" s="125"/>
      <c r="K23" s="132">
        <v>180</v>
      </c>
      <c r="L23" s="121">
        <v>122.02985197206871</v>
      </c>
      <c r="M23" s="113" t="s">
        <v>108</v>
      </c>
    </row>
    <row r="24" spans="1:13" s="61" customFormat="1">
      <c r="A24" s="112" t="s">
        <v>12</v>
      </c>
      <c r="B24" s="115" t="s">
        <v>74</v>
      </c>
      <c r="C24" s="116" t="s">
        <v>75</v>
      </c>
      <c r="D24" s="62">
        <v>80</v>
      </c>
      <c r="E24" s="118">
        <v>0.68269859016831691</v>
      </c>
      <c r="F24" s="113" t="s">
        <v>106</v>
      </c>
      <c r="G24" s="64">
        <v>160</v>
      </c>
      <c r="H24" s="120">
        <v>170</v>
      </c>
      <c r="I24" s="120">
        <v>177.5</v>
      </c>
      <c r="J24" s="125"/>
      <c r="K24" s="132">
        <v>177.5</v>
      </c>
      <c r="L24" s="121">
        <v>121.17899975487626</v>
      </c>
      <c r="M24" s="113" t="s">
        <v>108</v>
      </c>
    </row>
    <row r="25" spans="1:13" s="61" customFormat="1">
      <c r="A25" s="90" t="s">
        <v>10</v>
      </c>
      <c r="B25" s="97" t="s">
        <v>87</v>
      </c>
      <c r="C25" s="100" t="s">
        <v>124</v>
      </c>
      <c r="D25" s="92">
        <v>80</v>
      </c>
      <c r="E25" s="119">
        <v>0.68269859016831691</v>
      </c>
      <c r="F25" s="95" t="s">
        <v>106</v>
      </c>
      <c r="G25" s="94">
        <v>135</v>
      </c>
      <c r="H25" s="104">
        <v>145</v>
      </c>
      <c r="I25" s="104">
        <v>155</v>
      </c>
      <c r="J25" s="126"/>
      <c r="K25" s="111">
        <v>155</v>
      </c>
      <c r="L25" s="105">
        <v>105.81828147608913</v>
      </c>
      <c r="M25" s="95" t="s">
        <v>108</v>
      </c>
    </row>
    <row r="26" spans="1:13" s="61" customFormat="1">
      <c r="A26" s="60"/>
      <c r="D26" s="62"/>
      <c r="E26" s="63"/>
      <c r="G26" s="77"/>
      <c r="H26" s="77"/>
      <c r="I26" s="77"/>
      <c r="J26" s="78"/>
      <c r="K26" s="77"/>
      <c r="L26" s="66"/>
    </row>
    <row r="27" spans="1:13" s="61" customFormat="1" ht="16">
      <c r="A27" s="79" t="s">
        <v>20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80"/>
    </row>
    <row r="28" spans="1:13" s="61" customFormat="1">
      <c r="A28" s="83" t="s">
        <v>10</v>
      </c>
      <c r="B28" s="96" t="s">
        <v>48</v>
      </c>
      <c r="C28" s="98" t="s">
        <v>46</v>
      </c>
      <c r="D28" s="85">
        <v>89.5</v>
      </c>
      <c r="E28" s="117">
        <v>0.64021541931993409</v>
      </c>
      <c r="F28" s="89" t="s">
        <v>106</v>
      </c>
      <c r="G28" s="87">
        <v>180</v>
      </c>
      <c r="H28" s="102">
        <v>200</v>
      </c>
      <c r="I28" s="102">
        <v>215</v>
      </c>
      <c r="J28" s="124"/>
      <c r="K28" s="106">
        <v>215</v>
      </c>
      <c r="L28" s="103">
        <v>137.64631515378582</v>
      </c>
      <c r="M28" s="89" t="s">
        <v>108</v>
      </c>
    </row>
    <row r="29" spans="1:13" s="61" customFormat="1">
      <c r="A29" s="90" t="s">
        <v>11</v>
      </c>
      <c r="B29" s="97" t="s">
        <v>49</v>
      </c>
      <c r="C29" s="100" t="s">
        <v>47</v>
      </c>
      <c r="D29" s="92">
        <v>87.6</v>
      </c>
      <c r="E29" s="119">
        <v>0.6474748837284382</v>
      </c>
      <c r="F29" s="95" t="s">
        <v>106</v>
      </c>
      <c r="G29" s="94">
        <v>150</v>
      </c>
      <c r="H29" s="123">
        <v>162.5</v>
      </c>
      <c r="I29" s="123">
        <v>162.5</v>
      </c>
      <c r="J29" s="126"/>
      <c r="K29" s="107">
        <v>150</v>
      </c>
      <c r="L29" s="105">
        <v>97.121232559265735</v>
      </c>
      <c r="M29" s="95" t="s">
        <v>108</v>
      </c>
    </row>
    <row r="30" spans="1:13">
      <c r="A30" s="2"/>
      <c r="E30" s="13"/>
      <c r="G30" s="14"/>
      <c r="H30" s="14"/>
      <c r="I30" s="14"/>
      <c r="K30" s="14"/>
    </row>
    <row r="31" spans="1:13" ht="16">
      <c r="A31" s="31" t="s">
        <v>23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5"/>
    </row>
    <row r="32" spans="1:13">
      <c r="A32" s="7" t="s">
        <v>10</v>
      </c>
      <c r="B32" s="8" t="s">
        <v>51</v>
      </c>
      <c r="C32" s="8" t="s">
        <v>53</v>
      </c>
      <c r="D32" s="9">
        <v>93.9</v>
      </c>
      <c r="E32" s="10">
        <v>0.62535705927779817</v>
      </c>
      <c r="F32" s="8" t="s">
        <v>106</v>
      </c>
      <c r="G32" s="26">
        <v>230</v>
      </c>
      <c r="H32" s="29">
        <v>240</v>
      </c>
      <c r="I32" s="29">
        <v>240</v>
      </c>
      <c r="J32" s="27"/>
      <c r="K32" s="28">
        <v>230</v>
      </c>
      <c r="L32" s="11">
        <v>143.83212363389359</v>
      </c>
      <c r="M32" s="8" t="s">
        <v>108</v>
      </c>
    </row>
    <row r="33" spans="1:20">
      <c r="A33" s="2"/>
      <c r="E33" s="13"/>
      <c r="G33" s="14"/>
      <c r="H33" s="14"/>
      <c r="I33" s="14"/>
      <c r="K33" s="14"/>
    </row>
    <row r="34" spans="1:20" ht="16">
      <c r="A34" s="31" t="s">
        <v>24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5"/>
      <c r="N34" s="5"/>
      <c r="O34" s="17"/>
      <c r="P34" s="5"/>
      <c r="Q34" s="5"/>
      <c r="R34" s="5"/>
      <c r="S34" s="5"/>
      <c r="T34" s="5"/>
    </row>
    <row r="35" spans="1:20">
      <c r="A35" s="7" t="s">
        <v>10</v>
      </c>
      <c r="B35" s="8" t="s">
        <v>68</v>
      </c>
      <c r="C35" s="8" t="s">
        <v>69</v>
      </c>
      <c r="D35" s="9">
        <v>107.9</v>
      </c>
      <c r="E35" s="10">
        <v>0.59208231028936853</v>
      </c>
      <c r="F35" s="8" t="s">
        <v>106</v>
      </c>
      <c r="G35" s="26">
        <v>200</v>
      </c>
      <c r="H35" s="26">
        <v>215</v>
      </c>
      <c r="I35" s="26">
        <v>222.5</v>
      </c>
      <c r="J35" s="27"/>
      <c r="K35" s="28">
        <v>222.5</v>
      </c>
      <c r="L35" s="11">
        <v>131.73831403938451</v>
      </c>
      <c r="M35" s="8" t="s">
        <v>108</v>
      </c>
    </row>
    <row r="36" spans="1:20">
      <c r="A36" s="2"/>
      <c r="E36" s="13"/>
      <c r="G36" s="14"/>
      <c r="H36" s="14"/>
      <c r="I36" s="14"/>
      <c r="K36" s="14"/>
    </row>
    <row r="37" spans="1:20" ht="16">
      <c r="A37" s="31" t="s">
        <v>26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5"/>
      <c r="N37" s="5"/>
      <c r="O37" s="17"/>
      <c r="P37" s="5"/>
      <c r="Q37" s="5"/>
      <c r="R37" s="5"/>
      <c r="S37" s="5"/>
      <c r="T37" s="5"/>
    </row>
    <row r="38" spans="1:20">
      <c r="A38" s="7" t="s">
        <v>10</v>
      </c>
      <c r="B38" s="8" t="s">
        <v>25</v>
      </c>
      <c r="C38" s="8" t="s">
        <v>121</v>
      </c>
      <c r="D38" s="9">
        <v>110.45</v>
      </c>
      <c r="E38" s="10">
        <v>0.58776198489367804</v>
      </c>
      <c r="F38" s="8" t="s">
        <v>106</v>
      </c>
      <c r="G38" s="26">
        <v>170</v>
      </c>
      <c r="H38" s="26">
        <v>180</v>
      </c>
      <c r="I38" s="29">
        <v>190</v>
      </c>
      <c r="J38" s="27"/>
      <c r="K38" s="28">
        <v>180</v>
      </c>
      <c r="L38" s="11">
        <v>105.79715728086205</v>
      </c>
      <c r="M38" s="8" t="s">
        <v>108</v>
      </c>
    </row>
  </sheetData>
  <mergeCells count="21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A31:L31"/>
    <mergeCell ref="A34:L34"/>
    <mergeCell ref="A37:L37"/>
    <mergeCell ref="M3:M4"/>
    <mergeCell ref="A15:L15"/>
    <mergeCell ref="A18:L18"/>
    <mergeCell ref="A21:L21"/>
    <mergeCell ref="A27:L27"/>
    <mergeCell ref="A5:L5"/>
    <mergeCell ref="A8:L8"/>
    <mergeCell ref="A11:L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4E499-7EAE-452F-9716-4C4FCDA8093F}">
  <dimension ref="A1:T41"/>
  <sheetViews>
    <sheetView tabSelected="1" zoomScaleNormal="100"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1.5" style="6" customWidth="1"/>
    <col min="3" max="3" width="28.1640625" style="6" customWidth="1"/>
    <col min="4" max="4" width="21.5" style="12" bestFit="1" customWidth="1"/>
    <col min="5" max="5" width="10.5" style="18" bestFit="1" customWidth="1"/>
    <col min="6" max="6" width="35.83203125" style="6" customWidth="1"/>
    <col min="7" max="9" width="5.5" style="15" customWidth="1"/>
    <col min="10" max="10" width="4.83203125" style="15" customWidth="1"/>
    <col min="11" max="11" width="10.5" style="15" bestFit="1" customWidth="1"/>
    <col min="12" max="12" width="8.5" style="16" bestFit="1" customWidth="1"/>
    <col min="13" max="13" width="22.83203125" style="6" customWidth="1"/>
    <col min="14" max="16384" width="9.1640625" style="6"/>
  </cols>
  <sheetData>
    <row r="1" spans="1:13" s="2" customFormat="1" ht="29" customHeight="1">
      <c r="A1" s="34" t="s">
        <v>131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2" customFormat="1" ht="62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3" customFormat="1" ht="12.75" customHeight="1">
      <c r="A3" s="38" t="s">
        <v>0</v>
      </c>
      <c r="B3" s="40" t="s">
        <v>1</v>
      </c>
      <c r="C3" s="42" t="s">
        <v>2</v>
      </c>
      <c r="D3" s="42" t="s">
        <v>3</v>
      </c>
      <c r="E3" s="40" t="s">
        <v>4</v>
      </c>
      <c r="F3" s="40" t="s">
        <v>5</v>
      </c>
      <c r="G3" s="44" t="s">
        <v>6</v>
      </c>
      <c r="H3" s="44"/>
      <c r="I3" s="44"/>
      <c r="J3" s="44"/>
      <c r="K3" s="40" t="s">
        <v>7</v>
      </c>
      <c r="L3" s="40" t="s">
        <v>8</v>
      </c>
      <c r="M3" s="32" t="s">
        <v>9</v>
      </c>
    </row>
    <row r="4" spans="1:13" s="3" customFormat="1" ht="21" customHeight="1" thickBot="1">
      <c r="A4" s="39"/>
      <c r="B4" s="41"/>
      <c r="C4" s="43"/>
      <c r="D4" s="43"/>
      <c r="E4" s="41"/>
      <c r="F4" s="41"/>
      <c r="G4" s="4" t="s">
        <v>10</v>
      </c>
      <c r="H4" s="4" t="s">
        <v>11</v>
      </c>
      <c r="I4" s="4" t="s">
        <v>12</v>
      </c>
      <c r="J4" s="4" t="s">
        <v>13</v>
      </c>
      <c r="K4" s="41"/>
      <c r="L4" s="41"/>
      <c r="M4" s="33"/>
    </row>
    <row r="5" spans="1:13" ht="16">
      <c r="A5" s="45" t="s">
        <v>14</v>
      </c>
      <c r="B5" s="45"/>
      <c r="C5" s="45"/>
      <c r="D5" s="45"/>
      <c r="E5" s="45"/>
      <c r="F5" s="45"/>
      <c r="G5" s="46"/>
      <c r="H5" s="46"/>
      <c r="I5" s="46"/>
      <c r="J5" s="46"/>
      <c r="K5" s="46"/>
      <c r="L5" s="45"/>
      <c r="M5" s="5"/>
    </row>
    <row r="6" spans="1:13">
      <c r="A6" s="7" t="s">
        <v>10</v>
      </c>
      <c r="B6" s="8" t="s">
        <v>83</v>
      </c>
      <c r="C6" s="8" t="s">
        <v>132</v>
      </c>
      <c r="D6" s="9">
        <v>58.9</v>
      </c>
      <c r="E6" s="10">
        <v>0.86754107893038723</v>
      </c>
      <c r="F6" s="8" t="s">
        <v>106</v>
      </c>
      <c r="G6" s="26">
        <v>35</v>
      </c>
      <c r="H6" s="29">
        <v>40</v>
      </c>
      <c r="I6" s="26">
        <v>40</v>
      </c>
      <c r="J6" s="27"/>
      <c r="K6" s="28">
        <v>40</v>
      </c>
      <c r="L6" s="11">
        <v>34.701643157215486</v>
      </c>
      <c r="M6" s="8" t="s">
        <v>108</v>
      </c>
    </row>
    <row r="7" spans="1:13">
      <c r="A7" s="2"/>
      <c r="E7" s="13"/>
      <c r="G7" s="14"/>
      <c r="H7" s="14"/>
      <c r="I7" s="14"/>
      <c r="K7" s="14"/>
    </row>
    <row r="8" spans="1:13" ht="16">
      <c r="A8" s="31" t="s">
        <v>30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5"/>
    </row>
    <row r="9" spans="1:13" s="61" customFormat="1">
      <c r="A9" s="83" t="s">
        <v>10</v>
      </c>
      <c r="B9" s="96" t="s">
        <v>84</v>
      </c>
      <c r="C9" s="98" t="s">
        <v>133</v>
      </c>
      <c r="D9" s="99">
        <v>65.25</v>
      </c>
      <c r="E9" s="86">
        <v>0.79265593894495279</v>
      </c>
      <c r="F9" s="96" t="s">
        <v>106</v>
      </c>
      <c r="G9" s="102">
        <v>40</v>
      </c>
      <c r="H9" s="102">
        <v>45</v>
      </c>
      <c r="I9" s="128">
        <v>52.5</v>
      </c>
      <c r="J9" s="109"/>
      <c r="K9" s="106">
        <v>52.5</v>
      </c>
      <c r="L9" s="103">
        <v>41.614436794610022</v>
      </c>
      <c r="M9" s="89" t="s">
        <v>108</v>
      </c>
    </row>
    <row r="10" spans="1:13" s="61" customFormat="1">
      <c r="A10" s="112" t="s">
        <v>11</v>
      </c>
      <c r="B10" s="115" t="s">
        <v>90</v>
      </c>
      <c r="C10" s="116" t="s">
        <v>134</v>
      </c>
      <c r="D10" s="127">
        <v>65.900000000000006</v>
      </c>
      <c r="E10" s="63">
        <v>0.7861762208166998</v>
      </c>
      <c r="F10" s="115" t="s">
        <v>106</v>
      </c>
      <c r="G10" s="131">
        <v>35</v>
      </c>
      <c r="H10" s="120">
        <v>40</v>
      </c>
      <c r="I10" s="129">
        <v>45</v>
      </c>
      <c r="J10" s="132"/>
      <c r="K10" s="122">
        <v>45</v>
      </c>
      <c r="L10" s="121">
        <v>35.377929936751492</v>
      </c>
      <c r="M10" s="113" t="s">
        <v>108</v>
      </c>
    </row>
    <row r="11" spans="1:13" s="61" customFormat="1">
      <c r="A11" s="90" t="s">
        <v>10</v>
      </c>
      <c r="B11" s="97" t="s">
        <v>59</v>
      </c>
      <c r="C11" s="100" t="s">
        <v>60</v>
      </c>
      <c r="D11" s="101">
        <v>66.099999999999994</v>
      </c>
      <c r="E11" s="93">
        <v>0.78422073494491373</v>
      </c>
      <c r="F11" s="97" t="s">
        <v>106</v>
      </c>
      <c r="G11" s="104">
        <v>55</v>
      </c>
      <c r="H11" s="104">
        <v>60</v>
      </c>
      <c r="I11" s="110">
        <v>62.5</v>
      </c>
      <c r="J11" s="111"/>
      <c r="K11" s="107">
        <v>62.5</v>
      </c>
      <c r="L11" s="105">
        <v>49.013795934057107</v>
      </c>
      <c r="M11" s="95" t="s">
        <v>108</v>
      </c>
    </row>
    <row r="12" spans="1:13" s="61" customFormat="1">
      <c r="A12" s="60"/>
      <c r="D12" s="62"/>
      <c r="E12" s="63"/>
      <c r="G12" s="77"/>
      <c r="H12" s="77"/>
      <c r="I12" s="77"/>
      <c r="J12" s="78"/>
      <c r="K12" s="77"/>
      <c r="L12" s="66"/>
    </row>
    <row r="13" spans="1:13" s="61" customFormat="1" ht="16">
      <c r="A13" s="79" t="s">
        <v>15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80"/>
    </row>
    <row r="14" spans="1:13" s="61" customFormat="1">
      <c r="A14" s="83" t="s">
        <v>10</v>
      </c>
      <c r="B14" s="96" t="s">
        <v>37</v>
      </c>
      <c r="C14" s="98" t="s">
        <v>135</v>
      </c>
      <c r="D14" s="85">
        <v>70.2</v>
      </c>
      <c r="E14" s="117">
        <v>0.74775802387009938</v>
      </c>
      <c r="F14" s="89" t="s">
        <v>106</v>
      </c>
      <c r="G14" s="87">
        <v>45</v>
      </c>
      <c r="H14" s="102">
        <v>50</v>
      </c>
      <c r="I14" s="102">
        <v>52.5</v>
      </c>
      <c r="J14" s="124"/>
      <c r="K14" s="106">
        <v>52.5</v>
      </c>
      <c r="L14" s="103">
        <v>39.257296253180215</v>
      </c>
      <c r="M14" s="89" t="s">
        <v>108</v>
      </c>
    </row>
    <row r="15" spans="1:13" s="61" customFormat="1">
      <c r="A15" s="112" t="s">
        <v>10</v>
      </c>
      <c r="B15" s="115" t="s">
        <v>85</v>
      </c>
      <c r="C15" s="116" t="s">
        <v>86</v>
      </c>
      <c r="D15" s="62">
        <v>73.3</v>
      </c>
      <c r="E15" s="118">
        <v>0.72421294058621721</v>
      </c>
      <c r="F15" s="113" t="s">
        <v>106</v>
      </c>
      <c r="G15" s="65">
        <v>45</v>
      </c>
      <c r="H15" s="120">
        <v>50</v>
      </c>
      <c r="I15" s="120">
        <v>55</v>
      </c>
      <c r="J15" s="125"/>
      <c r="K15" s="122">
        <v>55</v>
      </c>
      <c r="L15" s="121">
        <v>39.831711732241949</v>
      </c>
      <c r="M15" s="113" t="s">
        <v>108</v>
      </c>
    </row>
    <row r="16" spans="1:13" s="61" customFormat="1">
      <c r="A16" s="112" t="s">
        <v>10</v>
      </c>
      <c r="B16" s="115" t="s">
        <v>40</v>
      </c>
      <c r="C16" s="116" t="s">
        <v>43</v>
      </c>
      <c r="D16" s="62">
        <v>73.900000000000006</v>
      </c>
      <c r="E16" s="118">
        <v>0.72000466081066039</v>
      </c>
      <c r="F16" s="113" t="s">
        <v>106</v>
      </c>
      <c r="G16" s="64">
        <v>50</v>
      </c>
      <c r="H16" s="120">
        <v>57.5</v>
      </c>
      <c r="I16" s="120">
        <v>62.5</v>
      </c>
      <c r="J16" s="125"/>
      <c r="K16" s="122">
        <v>62.5</v>
      </c>
      <c r="L16" s="121">
        <v>45.000291300666277</v>
      </c>
      <c r="M16" s="113" t="s">
        <v>108</v>
      </c>
    </row>
    <row r="17" spans="1:13" s="61" customFormat="1">
      <c r="A17" s="112" t="s">
        <v>11</v>
      </c>
      <c r="B17" s="115" t="s">
        <v>95</v>
      </c>
      <c r="C17" s="116" t="s">
        <v>96</v>
      </c>
      <c r="D17" s="62">
        <v>71.5</v>
      </c>
      <c r="E17" s="118">
        <v>0.7375014463460362</v>
      </c>
      <c r="F17" s="113" t="s">
        <v>106</v>
      </c>
      <c r="G17" s="64">
        <v>50</v>
      </c>
      <c r="H17" s="120">
        <v>55</v>
      </c>
      <c r="I17" s="120">
        <v>60</v>
      </c>
      <c r="J17" s="125"/>
      <c r="K17" s="122">
        <v>60</v>
      </c>
      <c r="L17" s="121">
        <v>44.250086780762174</v>
      </c>
      <c r="M17" s="113" t="s">
        <v>108</v>
      </c>
    </row>
    <row r="18" spans="1:13" s="61" customFormat="1">
      <c r="A18" s="90" t="s">
        <v>12</v>
      </c>
      <c r="B18" s="97" t="s">
        <v>38</v>
      </c>
      <c r="C18" s="100" t="s">
        <v>41</v>
      </c>
      <c r="D18" s="92">
        <v>74.849999999999994</v>
      </c>
      <c r="E18" s="119">
        <v>0.71355545952790134</v>
      </c>
      <c r="F18" s="95" t="s">
        <v>106</v>
      </c>
      <c r="G18" s="94">
        <v>40</v>
      </c>
      <c r="H18" s="104">
        <v>50</v>
      </c>
      <c r="I18" s="123">
        <v>60</v>
      </c>
      <c r="J18" s="126"/>
      <c r="K18" s="107">
        <v>50</v>
      </c>
      <c r="L18" s="105">
        <v>35.677772976395069</v>
      </c>
      <c r="M18" s="95" t="s">
        <v>108</v>
      </c>
    </row>
    <row r="19" spans="1:13" s="61" customFormat="1">
      <c r="A19" s="60"/>
      <c r="D19" s="62"/>
      <c r="E19" s="63"/>
      <c r="G19" s="77"/>
      <c r="H19" s="77"/>
      <c r="I19" s="77"/>
      <c r="J19" s="78"/>
      <c r="K19" s="77"/>
      <c r="L19" s="66"/>
    </row>
    <row r="20" spans="1:13" s="61" customFormat="1" ht="16">
      <c r="A20" s="79" t="s">
        <v>17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0"/>
    </row>
    <row r="21" spans="1:13" s="61" customFormat="1">
      <c r="A21" s="83" t="s">
        <v>10</v>
      </c>
      <c r="B21" s="96" t="s">
        <v>63</v>
      </c>
      <c r="C21" s="98" t="s">
        <v>136</v>
      </c>
      <c r="D21" s="85">
        <v>81.95</v>
      </c>
      <c r="E21" s="117">
        <v>0.67261091760061353</v>
      </c>
      <c r="F21" s="84" t="s">
        <v>106</v>
      </c>
      <c r="G21" s="130">
        <v>55</v>
      </c>
      <c r="H21" s="128">
        <v>55</v>
      </c>
      <c r="I21" s="87">
        <v>62.5</v>
      </c>
      <c r="J21" s="124"/>
      <c r="K21" s="109">
        <v>62.5</v>
      </c>
      <c r="L21" s="103">
        <v>42.038182350038348</v>
      </c>
      <c r="M21" s="89" t="s">
        <v>108</v>
      </c>
    </row>
    <row r="22" spans="1:13" s="61" customFormat="1">
      <c r="A22" s="112" t="s">
        <v>10</v>
      </c>
      <c r="B22" s="115" t="s">
        <v>91</v>
      </c>
      <c r="C22" s="116" t="s">
        <v>92</v>
      </c>
      <c r="D22" s="62">
        <v>78.45</v>
      </c>
      <c r="E22" s="118">
        <v>0.69130760593316198</v>
      </c>
      <c r="F22" s="61" t="s">
        <v>106</v>
      </c>
      <c r="G22" s="120">
        <v>50</v>
      </c>
      <c r="H22" s="129">
        <v>55</v>
      </c>
      <c r="I22" s="65">
        <v>62.5</v>
      </c>
      <c r="J22" s="125"/>
      <c r="K22" s="122">
        <v>55</v>
      </c>
      <c r="L22" s="121">
        <v>38.021918326323906</v>
      </c>
      <c r="M22" s="113" t="s">
        <v>108</v>
      </c>
    </row>
    <row r="23" spans="1:13" s="61" customFormat="1">
      <c r="A23" s="112" t="s">
        <v>10</v>
      </c>
      <c r="B23" s="115" t="s">
        <v>61</v>
      </c>
      <c r="C23" s="116" t="s">
        <v>62</v>
      </c>
      <c r="D23" s="62">
        <v>78.45</v>
      </c>
      <c r="E23" s="118">
        <v>0.69130760593316198</v>
      </c>
      <c r="F23" s="61" t="s">
        <v>106</v>
      </c>
      <c r="G23" s="120">
        <v>50</v>
      </c>
      <c r="H23" s="129">
        <v>55</v>
      </c>
      <c r="I23" s="64">
        <v>65</v>
      </c>
      <c r="J23" s="125"/>
      <c r="K23" s="122">
        <v>65</v>
      </c>
      <c r="L23" s="121">
        <v>44.934994385655529</v>
      </c>
      <c r="M23" s="113" t="s">
        <v>108</v>
      </c>
    </row>
    <row r="24" spans="1:13" s="61" customFormat="1">
      <c r="A24" s="112" t="s">
        <v>11</v>
      </c>
      <c r="B24" s="115" t="s">
        <v>76</v>
      </c>
      <c r="C24" s="116" t="s">
        <v>77</v>
      </c>
      <c r="D24" s="62">
        <v>82.4</v>
      </c>
      <c r="E24" s="118">
        <v>0.67039378672747618</v>
      </c>
      <c r="F24" s="61" t="s">
        <v>89</v>
      </c>
      <c r="G24" s="131">
        <v>50</v>
      </c>
      <c r="H24" s="129">
        <v>62.5</v>
      </c>
      <c r="I24" s="65">
        <v>72.5</v>
      </c>
      <c r="J24" s="125"/>
      <c r="K24" s="122">
        <v>62.5</v>
      </c>
      <c r="L24" s="121">
        <v>41.899611670467259</v>
      </c>
      <c r="M24" s="113" t="s">
        <v>108</v>
      </c>
    </row>
    <row r="25" spans="1:13" s="61" customFormat="1">
      <c r="A25" s="112" t="s">
        <v>12</v>
      </c>
      <c r="B25" s="115" t="s">
        <v>18</v>
      </c>
      <c r="C25" s="116" t="s">
        <v>19</v>
      </c>
      <c r="D25" s="62">
        <v>80.900000000000006</v>
      </c>
      <c r="E25" s="118">
        <v>0.67794362206704839</v>
      </c>
      <c r="F25" s="61" t="s">
        <v>106</v>
      </c>
      <c r="G25" s="120">
        <v>40</v>
      </c>
      <c r="H25" s="129">
        <v>45</v>
      </c>
      <c r="I25" s="64">
        <v>55</v>
      </c>
      <c r="J25" s="125"/>
      <c r="K25" s="132">
        <v>55</v>
      </c>
      <c r="L25" s="121">
        <v>37.286899213687661</v>
      </c>
      <c r="M25" s="113" t="s">
        <v>108</v>
      </c>
    </row>
    <row r="26" spans="1:13" s="61" customFormat="1">
      <c r="A26" s="90" t="s">
        <v>10</v>
      </c>
      <c r="B26" s="97" t="s">
        <v>78</v>
      </c>
      <c r="C26" s="100" t="s">
        <v>115</v>
      </c>
      <c r="D26" s="92">
        <v>79.650000000000006</v>
      </c>
      <c r="E26" s="119">
        <v>0.68459523886580853</v>
      </c>
      <c r="F26" s="91" t="s">
        <v>106</v>
      </c>
      <c r="G26" s="104">
        <v>60</v>
      </c>
      <c r="H26" s="110">
        <v>65</v>
      </c>
      <c r="I26" s="94">
        <v>70</v>
      </c>
      <c r="J26" s="126"/>
      <c r="K26" s="107">
        <v>70</v>
      </c>
      <c r="L26" s="105">
        <v>47.921666720606595</v>
      </c>
      <c r="M26" s="95" t="s">
        <v>108</v>
      </c>
    </row>
    <row r="27" spans="1:13" s="61" customFormat="1">
      <c r="A27" s="60"/>
      <c r="D27" s="62"/>
      <c r="E27" s="63"/>
      <c r="G27" s="77"/>
      <c r="H27" s="77"/>
      <c r="I27" s="77"/>
      <c r="J27" s="78"/>
      <c r="K27" s="77"/>
      <c r="L27" s="66"/>
    </row>
    <row r="28" spans="1:13" s="61" customFormat="1" ht="16">
      <c r="A28" s="79" t="s">
        <v>20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80"/>
    </row>
    <row r="29" spans="1:13" s="61" customFormat="1">
      <c r="A29" s="83" t="s">
        <v>10</v>
      </c>
      <c r="B29" s="96" t="s">
        <v>49</v>
      </c>
      <c r="C29" s="98" t="s">
        <v>47</v>
      </c>
      <c r="D29" s="85">
        <v>87.6</v>
      </c>
      <c r="E29" s="117">
        <v>0.6474748837284382</v>
      </c>
      <c r="F29" s="89" t="s">
        <v>106</v>
      </c>
      <c r="G29" s="87">
        <v>52.5</v>
      </c>
      <c r="H29" s="102">
        <v>60</v>
      </c>
      <c r="I29" s="102">
        <v>65</v>
      </c>
      <c r="J29" s="124"/>
      <c r="K29" s="106">
        <v>65</v>
      </c>
      <c r="L29" s="103">
        <v>42.08586744234848</v>
      </c>
      <c r="M29" s="89" t="s">
        <v>108</v>
      </c>
    </row>
    <row r="30" spans="1:13" s="61" customFormat="1">
      <c r="A30" s="112" t="s">
        <v>11</v>
      </c>
      <c r="B30" s="115" t="s">
        <v>48</v>
      </c>
      <c r="C30" s="116" t="s">
        <v>46</v>
      </c>
      <c r="D30" s="62">
        <v>89.5</v>
      </c>
      <c r="E30" s="118">
        <v>0.64021541931993409</v>
      </c>
      <c r="F30" s="113" t="s">
        <v>106</v>
      </c>
      <c r="G30" s="64">
        <v>50</v>
      </c>
      <c r="H30" s="120">
        <v>57.5</v>
      </c>
      <c r="I30" s="120">
        <v>62.5</v>
      </c>
      <c r="J30" s="125"/>
      <c r="K30" s="122">
        <v>62.5</v>
      </c>
      <c r="L30" s="121">
        <v>40.01346370749588</v>
      </c>
      <c r="M30" s="113" t="s">
        <v>108</v>
      </c>
    </row>
    <row r="31" spans="1:13" s="61" customFormat="1">
      <c r="A31" s="112" t="s">
        <v>10</v>
      </c>
      <c r="B31" s="115" t="s">
        <v>64</v>
      </c>
      <c r="C31" s="116" t="s">
        <v>65</v>
      </c>
      <c r="D31" s="62">
        <v>83.8</v>
      </c>
      <c r="E31" s="118">
        <v>0.66374724645458771</v>
      </c>
      <c r="F31" s="113" t="s">
        <v>106</v>
      </c>
      <c r="G31" s="64">
        <v>60</v>
      </c>
      <c r="H31" s="120">
        <v>65</v>
      </c>
      <c r="I31" s="120">
        <v>70</v>
      </c>
      <c r="J31" s="125"/>
      <c r="K31" s="122">
        <v>70</v>
      </c>
      <c r="L31" s="121">
        <v>46.462307251821137</v>
      </c>
      <c r="M31" s="113" t="s">
        <v>108</v>
      </c>
    </row>
    <row r="32" spans="1:13" s="61" customFormat="1">
      <c r="A32" s="90" t="s">
        <v>11</v>
      </c>
      <c r="B32" s="97" t="s">
        <v>45</v>
      </c>
      <c r="C32" s="100" t="s">
        <v>44</v>
      </c>
      <c r="D32" s="92">
        <v>88.1</v>
      </c>
      <c r="E32" s="119">
        <v>0.64551118725156154</v>
      </c>
      <c r="F32" s="95" t="s">
        <v>106</v>
      </c>
      <c r="G32" s="94">
        <v>60</v>
      </c>
      <c r="H32" s="104">
        <v>65</v>
      </c>
      <c r="I32" s="104">
        <v>70</v>
      </c>
      <c r="J32" s="126"/>
      <c r="K32" s="107">
        <v>70</v>
      </c>
      <c r="L32" s="105">
        <v>45.185783107609311</v>
      </c>
      <c r="M32" s="95" t="s">
        <v>108</v>
      </c>
    </row>
    <row r="33" spans="1:20" s="61" customFormat="1">
      <c r="A33" s="60"/>
      <c r="D33" s="62"/>
      <c r="E33" s="63"/>
      <c r="G33" s="77"/>
      <c r="H33" s="77"/>
      <c r="I33" s="77"/>
      <c r="J33" s="78"/>
      <c r="K33" s="77"/>
      <c r="L33" s="66"/>
    </row>
    <row r="34" spans="1:20" s="61" customFormat="1" ht="16">
      <c r="A34" s="79" t="s">
        <v>23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80"/>
    </row>
    <row r="35" spans="1:20" s="61" customFormat="1">
      <c r="A35" s="83" t="s">
        <v>10</v>
      </c>
      <c r="B35" s="96" t="s">
        <v>51</v>
      </c>
      <c r="C35" s="98" t="s">
        <v>53</v>
      </c>
      <c r="D35" s="99">
        <v>93.9</v>
      </c>
      <c r="E35" s="86">
        <v>0.62535705927779817</v>
      </c>
      <c r="F35" s="96" t="s">
        <v>106</v>
      </c>
      <c r="G35" s="102">
        <v>57.5</v>
      </c>
      <c r="H35" s="102">
        <v>65</v>
      </c>
      <c r="I35" s="128">
        <v>70</v>
      </c>
      <c r="J35" s="109"/>
      <c r="K35" s="106">
        <v>70</v>
      </c>
      <c r="L35" s="103">
        <v>43.774994149445874</v>
      </c>
      <c r="M35" s="89" t="s">
        <v>108</v>
      </c>
    </row>
    <row r="36" spans="1:20" s="61" customFormat="1">
      <c r="A36" s="112" t="s">
        <v>10</v>
      </c>
      <c r="B36" s="115" t="s">
        <v>21</v>
      </c>
      <c r="C36" s="116" t="s">
        <v>22</v>
      </c>
      <c r="D36" s="127">
        <v>94.95</v>
      </c>
      <c r="E36" s="63">
        <v>0.62217636312541313</v>
      </c>
      <c r="F36" s="115" t="s">
        <v>106</v>
      </c>
      <c r="G36" s="120">
        <v>60</v>
      </c>
      <c r="H36" s="120">
        <v>67.5</v>
      </c>
      <c r="I36" s="129">
        <v>75</v>
      </c>
      <c r="J36" s="132"/>
      <c r="K36" s="122">
        <v>75</v>
      </c>
      <c r="L36" s="121">
        <v>46.663227234405987</v>
      </c>
      <c r="M36" s="113" t="s">
        <v>108</v>
      </c>
    </row>
    <row r="37" spans="1:20" s="61" customFormat="1">
      <c r="A37" s="112" t="s">
        <v>11</v>
      </c>
      <c r="B37" s="115" t="s">
        <v>54</v>
      </c>
      <c r="C37" s="116" t="s">
        <v>55</v>
      </c>
      <c r="D37" s="127">
        <v>98.95</v>
      </c>
      <c r="E37" s="63">
        <v>0.61119600915761674</v>
      </c>
      <c r="F37" s="115" t="s">
        <v>89</v>
      </c>
      <c r="G37" s="120">
        <v>40</v>
      </c>
      <c r="H37" s="131">
        <v>47.5</v>
      </c>
      <c r="I37" s="129">
        <v>52.5</v>
      </c>
      <c r="J37" s="132"/>
      <c r="K37" s="122">
        <v>52.5</v>
      </c>
      <c r="L37" s="121">
        <v>32.087790480774878</v>
      </c>
      <c r="M37" s="113" t="s">
        <v>108</v>
      </c>
    </row>
    <row r="38" spans="1:20" s="61" customFormat="1">
      <c r="A38" s="90" t="s">
        <v>10</v>
      </c>
      <c r="B38" s="97" t="s">
        <v>79</v>
      </c>
      <c r="C38" s="100" t="s">
        <v>137</v>
      </c>
      <c r="D38" s="101">
        <v>98.1</v>
      </c>
      <c r="E38" s="93">
        <v>0.61338681702937148</v>
      </c>
      <c r="F38" s="97" t="s">
        <v>106</v>
      </c>
      <c r="G38" s="104">
        <v>60</v>
      </c>
      <c r="H38" s="104">
        <v>65</v>
      </c>
      <c r="I38" s="110">
        <v>70</v>
      </c>
      <c r="J38" s="111"/>
      <c r="K38" s="107">
        <v>70</v>
      </c>
      <c r="L38" s="105">
        <v>42.937077192056002</v>
      </c>
      <c r="M38" s="95" t="s">
        <v>108</v>
      </c>
    </row>
    <row r="39" spans="1:20">
      <c r="A39" s="2"/>
      <c r="E39" s="13"/>
      <c r="G39" s="14"/>
      <c r="H39" s="14"/>
      <c r="I39" s="14"/>
      <c r="K39" s="14"/>
    </row>
    <row r="40" spans="1:20" ht="16">
      <c r="A40" s="31" t="s">
        <v>26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5"/>
      <c r="N40" s="5"/>
      <c r="O40" s="17"/>
      <c r="P40" s="5"/>
      <c r="Q40" s="5"/>
      <c r="R40" s="5"/>
      <c r="S40" s="5"/>
      <c r="T40" s="5"/>
    </row>
    <row r="41" spans="1:20">
      <c r="A41" s="7" t="s">
        <v>10</v>
      </c>
      <c r="B41" s="8" t="s">
        <v>25</v>
      </c>
      <c r="C41" s="8" t="s">
        <v>58</v>
      </c>
      <c r="D41" s="9">
        <v>110.45</v>
      </c>
      <c r="E41" s="10">
        <v>0.58776198489367804</v>
      </c>
      <c r="F41" s="8" t="s">
        <v>106</v>
      </c>
      <c r="G41" s="26">
        <v>55</v>
      </c>
      <c r="H41" s="26">
        <v>60</v>
      </c>
      <c r="I41" s="29">
        <v>72.5</v>
      </c>
      <c r="J41" s="27"/>
      <c r="K41" s="28">
        <v>60</v>
      </c>
      <c r="L41" s="11">
        <v>35.265719093620682</v>
      </c>
      <c r="M41" s="8" t="s">
        <v>108</v>
      </c>
    </row>
  </sheetData>
  <mergeCells count="18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A34:L34"/>
    <mergeCell ref="A40:L40"/>
    <mergeCell ref="M3:M4"/>
    <mergeCell ref="A5:L5"/>
    <mergeCell ref="A8:L8"/>
    <mergeCell ref="A13:L13"/>
    <mergeCell ref="A20:L20"/>
    <mergeCell ref="A28:L2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sqref="A1:B2"/>
    </sheetView>
  </sheetViews>
  <sheetFormatPr baseColWidth="10" defaultColWidth="11" defaultRowHeight="13"/>
  <cols>
    <col min="1" max="1" width="30" customWidth="1"/>
    <col min="2" max="2" width="25.6640625" customWidth="1"/>
  </cols>
  <sheetData>
    <row r="1" spans="1:2" ht="38" customHeight="1">
      <c r="A1" s="56" t="s">
        <v>142</v>
      </c>
      <c r="B1" s="57"/>
    </row>
    <row r="2" spans="1:2" ht="40" customHeight="1">
      <c r="A2" s="58"/>
      <c r="B2" s="59"/>
    </row>
    <row r="4" spans="1:2">
      <c r="A4" s="1" t="s">
        <v>27</v>
      </c>
      <c r="B4" s="159" t="s">
        <v>138</v>
      </c>
    </row>
    <row r="5" spans="1:2">
      <c r="A5" s="1" t="s">
        <v>28</v>
      </c>
      <c r="B5" s="159" t="s">
        <v>139</v>
      </c>
    </row>
    <row r="6" spans="1:2">
      <c r="A6" s="1" t="s">
        <v>29</v>
      </c>
      <c r="B6" s="159" t="s">
        <v>138</v>
      </c>
    </row>
    <row r="7" spans="1:2">
      <c r="A7" s="1"/>
      <c r="B7" s="159" t="s">
        <v>140</v>
      </c>
    </row>
    <row r="8" spans="1:2">
      <c r="A8" s="1"/>
      <c r="B8" s="159" t="s">
        <v>141</v>
      </c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WRPF Жим лежа без экип</vt:lpstr>
      <vt:lpstr>WRPF Народный 1 вес</vt:lpstr>
      <vt:lpstr>WRPF Народный 1_2 веса</vt:lpstr>
      <vt:lpstr>WRPF Тяга без экип</vt:lpstr>
      <vt:lpstr>WRPF Подъем на бицепс</vt:lpstr>
      <vt:lpstr>Судейская коллегия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2002-06-16T09:36:44Z</dcterms:created>
  <dcterms:modified xsi:type="dcterms:W3CDTF">2023-07-05T14:08:47Z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331428b754854839b52cc58ba80a439e</vt:lpwstr>
  </property>
</Properties>
</file>