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0"/>
  <workbookPr filterPrivacy="1" defaultThemeVersion="124226"/>
  <xr:revisionPtr revIDLastSave="0" documentId="8_{83CA2D4B-F10F-4048-96C4-7C631AD402D8}" xr6:coauthVersionLast="47" xr6:coauthVersionMax="47" xr10:uidLastSave="{00000000-0000-0000-0000-000000000000}"/>
  <bookViews>
    <workbookView xWindow="12000" yWindow="460" windowWidth="20740" windowHeight="15920" tabRatio="852" firstSheet="4" activeTab="4" xr2:uid="{00000000-000D-0000-FFFF-FFFF00000000}"/>
  </bookViews>
  <sheets>
    <sheet name="IPL ПЛ" sheetId="39" r:id="rId1"/>
    <sheet name="IPL  Двоеборье" sheetId="45" r:id="rId2"/>
    <sheet name="IPL Жим" sheetId="40" r:id="rId3"/>
    <sheet name="СПР Жим СФО" sheetId="54" r:id="rId4"/>
    <sheet name="IPL Тяга" sheetId="42" r:id="rId5"/>
    <sheet name="пауэрлифтинг в бинтах (ДК)" sheetId="20" state="hidden" r:id="rId6"/>
    <sheet name="жим лежа в софт экипировке (ДК)" sheetId="22" state="hidden" r:id="rId7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2" l="1"/>
  <c r="M10" i="22"/>
  <c r="M8" i="22"/>
  <c r="M7" i="22"/>
  <c r="U10" i="20"/>
  <c r="U8" i="20"/>
  <c r="U5" i="20"/>
  <c r="U7" i="20"/>
</calcChain>
</file>

<file path=xl/sharedStrings.xml><?xml version="1.0" encoding="utf-8"?>
<sst xmlns="http://schemas.openxmlformats.org/spreadsheetml/2006/main" count="498" uniqueCount="226">
  <si>
    <t>Чемпионат и первенство по пауэрлифтингу жиму штанги лёжа, становой тяге и силовому двоеборью. г.Котлас 2024 г.</t>
  </si>
  <si>
    <t>ФИО</t>
  </si>
  <si>
    <t>Команда</t>
  </si>
  <si>
    <t>Д.рожд.</t>
  </si>
  <si>
    <t>Полн.лет</t>
  </si>
  <si>
    <t>Соб.вес</t>
  </si>
  <si>
    <t>В.к.</t>
  </si>
  <si>
    <t>Присед рез.</t>
  </si>
  <si>
    <t>Жим рез.</t>
  </si>
  <si>
    <t>Тяга рез.</t>
  </si>
  <si>
    <t>Сумма</t>
  </si>
  <si>
    <t>Место</t>
  </si>
  <si>
    <t>К.Уилкса</t>
  </si>
  <si>
    <t>Пауэрлифтинг женщины</t>
  </si>
  <si>
    <t>Копылова Татьяна</t>
  </si>
  <si>
    <t>В.Устюг</t>
  </si>
  <si>
    <t>Гундорова Кристина</t>
  </si>
  <si>
    <t>Сила Севера</t>
  </si>
  <si>
    <t>Мосеева Анастасия</t>
  </si>
  <si>
    <t>Коряжма</t>
  </si>
  <si>
    <t>Пауэрлифтинг юноши 13-15 лет</t>
  </si>
  <si>
    <t>Цуварев Тимофей</t>
  </si>
  <si>
    <t>Киянов Матвей</t>
  </si>
  <si>
    <t xml:space="preserve">Лагунов Илья </t>
  </si>
  <si>
    <t>Луза</t>
  </si>
  <si>
    <t>Зеленцов Матвей</t>
  </si>
  <si>
    <t xml:space="preserve"> В.Устюг</t>
  </si>
  <si>
    <t>Сокольников Максим</t>
  </si>
  <si>
    <t>Мочалов Георгий</t>
  </si>
  <si>
    <t>Пауэрлифтинг юноши 16-18 лет</t>
  </si>
  <si>
    <t>Ершов Родион</t>
  </si>
  <si>
    <t>КРУ</t>
  </si>
  <si>
    <t>Малых Никита</t>
  </si>
  <si>
    <t>Кокарев Радислав</t>
  </si>
  <si>
    <t>Суворов Виталий</t>
  </si>
  <si>
    <t>И.Подомское</t>
  </si>
  <si>
    <t>Афанасов Иван</t>
  </si>
  <si>
    <t>Габов Андрей</t>
  </si>
  <si>
    <t>Сыктывкар</t>
  </si>
  <si>
    <t>Семушин Арсений</t>
  </si>
  <si>
    <t>Уткин Илья</t>
  </si>
  <si>
    <t>Щепелин Евгений</t>
  </si>
  <si>
    <t>Пепеляев Антон</t>
  </si>
  <si>
    <t>Островерхов Сергей</t>
  </si>
  <si>
    <t>Терзиманов Денис</t>
  </si>
  <si>
    <t>Пауэрлифтинг юниоры 19-23 года</t>
  </si>
  <si>
    <t>Кузин Андрей</t>
  </si>
  <si>
    <t xml:space="preserve">Пауэрлифтинг мужчины </t>
  </si>
  <si>
    <t>Байбородин Евгений</t>
  </si>
  <si>
    <t>Малышев Роман</t>
  </si>
  <si>
    <t>Тотьма</t>
  </si>
  <si>
    <t>Лыков Александр</t>
  </si>
  <si>
    <t>Никитчук Сергей</t>
  </si>
  <si>
    <t>Тропников Артем</t>
  </si>
  <si>
    <t>Леон</t>
  </si>
  <si>
    <t>Шуопис Роман</t>
  </si>
  <si>
    <t>125+</t>
  </si>
  <si>
    <t>Пауэрлифтинг ветераны (40-44 лет)</t>
  </si>
  <si>
    <t>Пауэрлифтинг ветераны (60-64 лет)</t>
  </si>
  <si>
    <t xml:space="preserve">Двойников Олег </t>
  </si>
  <si>
    <t>Двоеборье женщины</t>
  </si>
  <si>
    <t>Шкиринец Ирина</t>
  </si>
  <si>
    <t>Конева Полина</t>
  </si>
  <si>
    <t>Двоеборье юноши 13-15 лет</t>
  </si>
  <si>
    <t>Кашин Егор</t>
  </si>
  <si>
    <t>С.Строевское</t>
  </si>
  <si>
    <t>Шухтин Иван</t>
  </si>
  <si>
    <t>Двоеборье юноши 16-18 лет</t>
  </si>
  <si>
    <t>Яковлев Даниил</t>
  </si>
  <si>
    <t>Двоеборье юниоры 19-24 года</t>
  </si>
  <si>
    <t>Носков Антон</t>
  </si>
  <si>
    <t>Конев Илья</t>
  </si>
  <si>
    <t xml:space="preserve">Колесов Матвей </t>
  </si>
  <si>
    <t>Двоеборье мужчины</t>
  </si>
  <si>
    <t>Двоеборье ветераны 40-44 года</t>
  </si>
  <si>
    <t>Дяткинский Денис</t>
  </si>
  <si>
    <t>Котлас</t>
  </si>
  <si>
    <t xml:space="preserve">Налетов Дмитрий </t>
  </si>
  <si>
    <t>Двоеборье ветераны 45-49 лет</t>
  </si>
  <si>
    <t>Наливайко Алексей</t>
  </si>
  <si>
    <t>Вычегодский</t>
  </si>
  <si>
    <t>Двоеборье ветераны 65-69 лет</t>
  </si>
  <si>
    <t>Кошелев Дмитрий</t>
  </si>
  <si>
    <t>Уилкс</t>
  </si>
  <si>
    <t>Абс.</t>
  </si>
  <si>
    <t>Жим девушки 13-18 лет</t>
  </si>
  <si>
    <t xml:space="preserve">Процел Кира </t>
  </si>
  <si>
    <t>Жим женщины</t>
  </si>
  <si>
    <t>Плакан Светлана</t>
  </si>
  <si>
    <t>Вельск</t>
  </si>
  <si>
    <t>Пальчук Рита</t>
  </si>
  <si>
    <t>Жим мальчики 10 лет</t>
  </si>
  <si>
    <t>Клевцов Богдан</t>
  </si>
  <si>
    <t>Славяне</t>
  </si>
  <si>
    <t>Бичахчян Вардан</t>
  </si>
  <si>
    <t>Жим мальчики 11 лет</t>
  </si>
  <si>
    <t>Стенин Александр</t>
  </si>
  <si>
    <t>Петрив Всеволод</t>
  </si>
  <si>
    <t>Дедков Даниил</t>
  </si>
  <si>
    <t>Шевелев Кирилл</t>
  </si>
  <si>
    <t>Жим мальчики 12 лет</t>
  </si>
  <si>
    <t>Чиненый Илья</t>
  </si>
  <si>
    <t>Жим мальчики 13 лет</t>
  </si>
  <si>
    <t>Хохлов Григорий</t>
  </si>
  <si>
    <t>Пачин Сергей</t>
  </si>
  <si>
    <t>Жим юноши 14-15 лет</t>
  </si>
  <si>
    <t>Козицин Степан</t>
  </si>
  <si>
    <t>Булгаков Артем</t>
  </si>
  <si>
    <t>Верховинский Кирилл</t>
  </si>
  <si>
    <t>Минюхин Андрей</t>
  </si>
  <si>
    <t>Серенок Игорь</t>
  </si>
  <si>
    <t>Корепин Дмитрий</t>
  </si>
  <si>
    <t xml:space="preserve">Шевелёв Антон </t>
  </si>
  <si>
    <t>Угловский Ярослав</t>
  </si>
  <si>
    <t>Уткин Евгений</t>
  </si>
  <si>
    <t>Струнин Никита</t>
  </si>
  <si>
    <t>Махин Михаил</t>
  </si>
  <si>
    <t>Нелаев Александр</t>
  </si>
  <si>
    <t>Жим юноши 16-18 лет</t>
  </si>
  <si>
    <t>Тепляков Ярослав</t>
  </si>
  <si>
    <t>Чиненый Матвей</t>
  </si>
  <si>
    <t>Никешин Николай</t>
  </si>
  <si>
    <t>Долгополов Степан</t>
  </si>
  <si>
    <t xml:space="preserve">Журавлев Денис </t>
  </si>
  <si>
    <t>Капустин Тимофей</t>
  </si>
  <si>
    <t>Голиков Илья</t>
  </si>
  <si>
    <t>Жим юниоры 19-24 года</t>
  </si>
  <si>
    <t>Жим мужчины</t>
  </si>
  <si>
    <t>Боринский Алексей</t>
  </si>
  <si>
    <t>Плюснин Олег</t>
  </si>
  <si>
    <t>Новиков Алексей</t>
  </si>
  <si>
    <t xml:space="preserve">Иванов Евгений </t>
  </si>
  <si>
    <t>Магеровский Илья</t>
  </si>
  <si>
    <t>Губенский Никита</t>
  </si>
  <si>
    <t>Марков Артем</t>
  </si>
  <si>
    <t>Гаврилюк Роман</t>
  </si>
  <si>
    <t>Максимов Алексей</t>
  </si>
  <si>
    <t>Терлецкий Матвей</t>
  </si>
  <si>
    <t>Жим ветераны 40-44 лет</t>
  </si>
  <si>
    <t>Шитов Вадим</t>
  </si>
  <si>
    <t>Нелаев Сергей</t>
  </si>
  <si>
    <t>Потапов Александр</t>
  </si>
  <si>
    <t>Жим ветераны 45-49 лет</t>
  </si>
  <si>
    <t>Аниперко Сергей</t>
  </si>
  <si>
    <t>Власов Алексей</t>
  </si>
  <si>
    <t>Шевелёв Андрей</t>
  </si>
  <si>
    <t>Белоруков Сергей</t>
  </si>
  <si>
    <t>Жим ветераны 50-54 лет</t>
  </si>
  <si>
    <t>Капустин Александр</t>
  </si>
  <si>
    <t>Евстифеев Андрей</t>
  </si>
  <si>
    <t>Жим ветераны 60-64 лет</t>
  </si>
  <si>
    <t>Илюхин Валерий</t>
  </si>
  <si>
    <t>Жим ветераны 70-79 лет</t>
  </si>
  <si>
    <t>Бреховских Игорь</t>
  </si>
  <si>
    <t>Жим спортсмены с ограниченными возможностями</t>
  </si>
  <si>
    <t>Шарыпов Александр</t>
  </si>
  <si>
    <t>Шарыпов Николай</t>
  </si>
  <si>
    <t>Тяга девушки</t>
  </si>
  <si>
    <t>Тяга женщины</t>
  </si>
  <si>
    <t>Бовыкина Ирина</t>
  </si>
  <si>
    <t>Мальчики 10 лет</t>
  </si>
  <si>
    <t>Нечаев Иван</t>
  </si>
  <si>
    <t>Тяга юноши 13-15 лет</t>
  </si>
  <si>
    <t>Тарналуцкий Роман</t>
  </si>
  <si>
    <t>Тяга юноши 16-18 лет</t>
  </si>
  <si>
    <t>Копнин Кирилл</t>
  </si>
  <si>
    <t>Тяга юниоры 19-24 года</t>
  </si>
  <si>
    <t>Тяга мужчины</t>
  </si>
  <si>
    <t>Пешков Игорь</t>
  </si>
  <si>
    <t>Моисеев Сергей</t>
  </si>
  <si>
    <t>Тяга втераны 40-44 лет</t>
  </si>
  <si>
    <t>Тяга втераны 45-49 лет</t>
  </si>
  <si>
    <t>Тяга втераны 60-65 лет</t>
  </si>
  <si>
    <t xml:space="preserve">Открытый лично-командный кубок грода Великий устюг                               Пауэрлифтинг в бинтах                                                                                                             Великий Устюг 5 ноября </t>
  </si>
  <si>
    <t>Возрастная группа
Год рождения/Возраст</t>
  </si>
  <si>
    <t>Вес</t>
  </si>
  <si>
    <t>Glossbranner</t>
  </si>
  <si>
    <t>Город</t>
  </si>
  <si>
    <t>Присед</t>
  </si>
  <si>
    <t>Жим</t>
  </si>
  <si>
    <t>Тяга</t>
  </si>
  <si>
    <t>Очки</t>
  </si>
  <si>
    <t>Тренер</t>
  </si>
  <si>
    <t>рек</t>
  </si>
  <si>
    <t>ВЕСОВАЯ КАТЕГОРИЯ  ДО  75</t>
  </si>
  <si>
    <t>Третьяков Дмитрий</t>
  </si>
  <si>
    <t>Open(28.10.1998)/18</t>
  </si>
  <si>
    <t>Великий Устюг</t>
  </si>
  <si>
    <t>Великий Устюг/Вологодская область</t>
  </si>
  <si>
    <t>Дурапов Н.</t>
  </si>
  <si>
    <t>ВЕСОВАЯ КАТЕГОРИЯ  ДО  82,5</t>
  </si>
  <si>
    <t>Дурапов Николай</t>
  </si>
  <si>
    <t>Open(17.07.1980)/36</t>
  </si>
  <si>
    <t>Самостоятельно</t>
  </si>
  <si>
    <t>Голубков Сергей</t>
  </si>
  <si>
    <t>Open(14.12.1990)/25</t>
  </si>
  <si>
    <t>Вологда</t>
  </si>
  <si>
    <t>Вологда/Вологодской области</t>
  </si>
  <si>
    <t>ВЕСОВАЯ КАТЕГОРИЯ  ДО  100</t>
  </si>
  <si>
    <t>Якушевич Алексей</t>
  </si>
  <si>
    <t>Open(02.07.1991)/25</t>
  </si>
  <si>
    <t>Длужневский С.</t>
  </si>
  <si>
    <t>Абсолютный зает</t>
  </si>
  <si>
    <t>Мужчины</t>
  </si>
  <si>
    <t>Возрастная группа</t>
  </si>
  <si>
    <t>Весовая</t>
  </si>
  <si>
    <t>открытая</t>
  </si>
  <si>
    <t>Открытый лично-командный кубок грода Великий устюг             Жим лежа в софт экипировке                                                                     Великий Устюг 5 ноября 2016</t>
  </si>
  <si>
    <t>Результат</t>
  </si>
  <si>
    <t>Рек</t>
  </si>
  <si>
    <t>Open(01.03.1992)/24</t>
  </si>
  <si>
    <t>Котлас/Архангельской области</t>
  </si>
  <si>
    <t>ВЕСОВАЯ КАТЕГОРИЯ  ДО 110</t>
  </si>
  <si>
    <t>Чебыкин Андрей</t>
  </si>
  <si>
    <t>Open (30.09.1976)/40</t>
  </si>
  <si>
    <t>В. Устюг</t>
  </si>
  <si>
    <t>Киврин Алексей</t>
  </si>
  <si>
    <t>Open(09.07.1984)/32</t>
  </si>
  <si>
    <t>ВЕСОВАЯ КАТЕГОРИЯ 110+</t>
  </si>
  <si>
    <t>Капустин Андрей</t>
  </si>
  <si>
    <t>Open(18.02.1977)/39</t>
  </si>
  <si>
    <t xml:space="preserve">Абсолютный зачет </t>
  </si>
  <si>
    <t xml:space="preserve">Возрастная группа </t>
  </si>
  <si>
    <t>до 110</t>
  </si>
  <si>
    <t>до 111</t>
  </si>
  <si>
    <t>до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</si>
</sst>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9" fillId="0" borderId="1" xfId="0" applyFont="1" applyBorder="1"/>
    <xf numFmtId="14" fontId="9" fillId="0" borderId="1" xfId="0" applyNumberFormat="1" applyFont="1" applyBorder="1"/>
    <xf numFmtId="0" fontId="8" fillId="0" borderId="0" xfId="0" applyFont="1"/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/>
    <xf numFmtId="0" fontId="0" fillId="6" borderId="1" xfId="0" applyFill="1" applyBorder="1"/>
    <xf numFmtId="14" fontId="0" fillId="6" borderId="1" xfId="0" applyNumberFormat="1" applyFill="1" applyBorder="1"/>
    <xf numFmtId="0" fontId="10" fillId="0" borderId="0" xfId="0" applyFont="1" applyAlignment="1">
      <alignment horizontal="center" wrapText="1"/>
    </xf>
    <xf numFmtId="0" fontId="0" fillId="0" borderId="6" xfId="0" applyBorder="1"/>
    <xf numFmtId="14" fontId="0" fillId="0" borderId="6" xfId="0" applyNumberFormat="1" applyBorder="1"/>
    <xf numFmtId="0" fontId="10" fillId="0" borderId="4" xfId="0" applyFont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60% — акцент1" xfId="1" builtinId="32"/>
    <cellStyle name="Обычный" xfId="0" builtinId="0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 xr9:uid="{00000000-0011-0000-FFFF-FFFF00000000}">
      <tableStyleElement type="wholeTable" dxfId="0"/>
    </tableStyle>
  </tableStyles>
  <colors>
    <mruColors>
      <color rgb="FFFFCC99"/>
      <color rgb="FF00FF00"/>
      <color rgb="FF00CC00"/>
      <color rgb="FF66FF99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85725</xdr:rowOff>
    </xdr:from>
    <xdr:to>
      <xdr:col>9</xdr:col>
      <xdr:colOff>425263</xdr:colOff>
      <xdr:row>9</xdr:row>
      <xdr:rowOff>85726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84486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434788</xdr:colOff>
      <xdr:row>7</xdr:row>
      <xdr:rowOff>85726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8458200" y="14097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</xdr:row>
      <xdr:rowOff>85725</xdr:rowOff>
    </xdr:from>
    <xdr:to>
      <xdr:col>9</xdr:col>
      <xdr:colOff>444313</xdr:colOff>
      <xdr:row>4</xdr:row>
      <xdr:rowOff>85726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8467725" y="15716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85725</xdr:rowOff>
    </xdr:from>
    <xdr:to>
      <xdr:col>12</xdr:col>
      <xdr:colOff>453838</xdr:colOff>
      <xdr:row>9</xdr:row>
      <xdr:rowOff>85726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98202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85725</xdr:rowOff>
    </xdr:from>
    <xdr:to>
      <xdr:col>17</xdr:col>
      <xdr:colOff>425263</xdr:colOff>
      <xdr:row>9</xdr:row>
      <xdr:rowOff>85726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2211050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53579</xdr:colOff>
      <xdr:row>9</xdr:row>
      <xdr:rowOff>117022</xdr:rowOff>
    </xdr:from>
    <xdr:to>
      <xdr:col>9</xdr:col>
      <xdr:colOff>426925</xdr:colOff>
      <xdr:row>9</xdr:row>
      <xdr:rowOff>119062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9144001" y="1635069"/>
          <a:ext cx="373346" cy="2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opLeftCell="A10" workbookViewId="0">
      <selection activeCell="A33" sqref="A33:XFD33"/>
    </sheetView>
  </sheetViews>
  <sheetFormatPr defaultColWidth="8.85546875" defaultRowHeight="15"/>
  <cols>
    <col min="1" max="1" width="21.42578125" bestFit="1" customWidth="1"/>
    <col min="2" max="2" width="14.7109375" bestFit="1" customWidth="1"/>
    <col min="3" max="3" width="10.42578125" style="42" customWidth="1"/>
    <col min="4" max="4" width="7.85546875" customWidth="1"/>
    <col min="5" max="5" width="6.42578125" customWidth="1"/>
    <col min="6" max="6" width="6.7109375" customWidth="1"/>
    <col min="7" max="7" width="9.7109375" customWidth="1"/>
    <col min="10" max="10" width="7.140625" customWidth="1"/>
    <col min="12" max="12" width="11.42578125" customWidth="1"/>
  </cols>
  <sheetData>
    <row r="1" spans="1:12" ht="39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9.950000000000003">
      <c r="A2" s="47" t="s">
        <v>1</v>
      </c>
      <c r="B2" s="47" t="s">
        <v>2</v>
      </c>
      <c r="C2" s="48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</row>
    <row r="3" spans="1:12" ht="18.95">
      <c r="A3" s="46" t="s">
        <v>13</v>
      </c>
      <c r="B3" s="49"/>
      <c r="C3" s="50"/>
      <c r="D3" s="49"/>
      <c r="E3" s="49"/>
      <c r="F3" s="49"/>
      <c r="G3" s="49"/>
      <c r="H3" s="49"/>
      <c r="I3" s="49"/>
      <c r="J3" s="49"/>
      <c r="K3" s="49"/>
      <c r="L3" s="49"/>
    </row>
    <row r="4" spans="1:12">
      <c r="A4" s="41" t="s">
        <v>14</v>
      </c>
      <c r="B4" s="41" t="s">
        <v>15</v>
      </c>
      <c r="C4" s="43">
        <v>30317</v>
      </c>
      <c r="D4" s="41">
        <v>41</v>
      </c>
      <c r="E4" s="41">
        <v>50</v>
      </c>
      <c r="F4" s="41">
        <v>52</v>
      </c>
      <c r="G4" s="41">
        <v>80</v>
      </c>
      <c r="H4" s="41">
        <v>35</v>
      </c>
      <c r="I4" s="41">
        <v>92.5</v>
      </c>
      <c r="J4" s="41">
        <v>207.5</v>
      </c>
      <c r="K4" s="41">
        <v>1</v>
      </c>
      <c r="L4" s="41">
        <v>266.56244649168843</v>
      </c>
    </row>
    <row r="5" spans="1:12">
      <c r="A5" s="53" t="s">
        <v>16</v>
      </c>
      <c r="B5" s="53" t="s">
        <v>17</v>
      </c>
      <c r="C5" s="54">
        <v>35261</v>
      </c>
      <c r="D5" s="53">
        <v>27</v>
      </c>
      <c r="E5" s="53">
        <v>53.7</v>
      </c>
      <c r="F5" s="53">
        <v>56</v>
      </c>
      <c r="G5" s="53">
        <v>65</v>
      </c>
      <c r="H5" s="53">
        <v>40</v>
      </c>
      <c r="I5" s="53">
        <v>95</v>
      </c>
      <c r="J5" s="53">
        <v>200</v>
      </c>
      <c r="K5" s="53">
        <v>1</v>
      </c>
      <c r="L5" s="53">
        <v>243.17417220770082</v>
      </c>
    </row>
    <row r="6" spans="1:12">
      <c r="A6" s="41" t="s">
        <v>18</v>
      </c>
      <c r="B6" s="41" t="s">
        <v>19</v>
      </c>
      <c r="C6" s="43">
        <v>32371</v>
      </c>
      <c r="D6" s="41">
        <v>35</v>
      </c>
      <c r="E6" s="41">
        <v>74.3</v>
      </c>
      <c r="F6" s="41">
        <v>75</v>
      </c>
      <c r="G6" s="41">
        <v>67.5</v>
      </c>
      <c r="H6" s="41">
        <v>0</v>
      </c>
      <c r="I6" s="41">
        <v>85</v>
      </c>
      <c r="J6" s="41">
        <v>152.5</v>
      </c>
      <c r="K6" s="41">
        <v>1</v>
      </c>
      <c r="L6" s="41">
        <v>145.83267740978653</v>
      </c>
    </row>
    <row r="7" spans="1:12">
      <c r="A7" s="46" t="s">
        <v>20</v>
      </c>
    </row>
    <row r="8" spans="1:12">
      <c r="A8" s="41" t="s">
        <v>21</v>
      </c>
      <c r="B8" s="41" t="s">
        <v>15</v>
      </c>
      <c r="C8" s="43">
        <v>39621</v>
      </c>
      <c r="D8" s="41">
        <v>15</v>
      </c>
      <c r="E8" s="41">
        <v>57.5</v>
      </c>
      <c r="F8" s="41">
        <v>60</v>
      </c>
      <c r="G8" s="41">
        <v>105</v>
      </c>
      <c r="H8" s="41">
        <v>65</v>
      </c>
      <c r="I8" s="41">
        <v>132.5</v>
      </c>
      <c r="J8" s="41">
        <v>302.5</v>
      </c>
      <c r="K8" s="41">
        <v>1</v>
      </c>
      <c r="L8" s="41">
        <v>268.44296949445624</v>
      </c>
    </row>
    <row r="9" spans="1:12">
      <c r="A9" s="53" t="s">
        <v>22</v>
      </c>
      <c r="B9" s="53" t="s">
        <v>17</v>
      </c>
      <c r="C9" s="54">
        <v>39753</v>
      </c>
      <c r="D9" s="53">
        <v>15</v>
      </c>
      <c r="E9" s="53">
        <v>64</v>
      </c>
      <c r="F9" s="53">
        <v>67.5</v>
      </c>
      <c r="G9" s="53">
        <v>100</v>
      </c>
      <c r="H9" s="53">
        <v>70</v>
      </c>
      <c r="I9" s="53">
        <v>115</v>
      </c>
      <c r="J9" s="53">
        <v>285</v>
      </c>
      <c r="K9" s="53">
        <v>1</v>
      </c>
      <c r="L9" s="53">
        <v>229.61701230910086</v>
      </c>
    </row>
    <row r="10" spans="1:12">
      <c r="A10" s="41" t="s">
        <v>23</v>
      </c>
      <c r="B10" s="41" t="s">
        <v>24</v>
      </c>
      <c r="C10" s="43">
        <v>39893</v>
      </c>
      <c r="D10" s="41">
        <v>15</v>
      </c>
      <c r="E10" s="41">
        <v>73.099999999999994</v>
      </c>
      <c r="F10" s="41">
        <v>75</v>
      </c>
      <c r="G10" s="41">
        <v>120</v>
      </c>
      <c r="H10" s="41">
        <v>85</v>
      </c>
      <c r="I10" s="41">
        <v>137.5</v>
      </c>
      <c r="J10" s="41">
        <v>342.5</v>
      </c>
      <c r="K10" s="41">
        <v>1</v>
      </c>
      <c r="L10" s="41">
        <v>248.53157108022569</v>
      </c>
    </row>
    <row r="11" spans="1:12">
      <c r="A11" s="41" t="s">
        <v>25</v>
      </c>
      <c r="B11" s="41" t="s">
        <v>26</v>
      </c>
      <c r="C11" s="43">
        <v>39818</v>
      </c>
      <c r="D11" s="41">
        <v>15</v>
      </c>
      <c r="E11" s="41">
        <v>74.400000000000006</v>
      </c>
      <c r="F11" s="41">
        <v>75</v>
      </c>
      <c r="G11" s="41">
        <v>82.5</v>
      </c>
      <c r="H11" s="41">
        <v>62.5</v>
      </c>
      <c r="I11" s="41">
        <v>145</v>
      </c>
      <c r="J11" s="41">
        <v>290</v>
      </c>
      <c r="K11" s="41">
        <v>2</v>
      </c>
      <c r="L11" s="41">
        <v>207.80769173197032</v>
      </c>
    </row>
    <row r="12" spans="1:12">
      <c r="A12" s="41" t="s">
        <v>27</v>
      </c>
      <c r="B12" s="41" t="s">
        <v>17</v>
      </c>
      <c r="C12" s="43">
        <v>40397</v>
      </c>
      <c r="D12" s="41">
        <v>13</v>
      </c>
      <c r="E12" s="41">
        <v>67.8</v>
      </c>
      <c r="F12" s="41">
        <v>75</v>
      </c>
      <c r="G12" s="41">
        <v>90</v>
      </c>
      <c r="H12" s="41">
        <v>52.5</v>
      </c>
      <c r="I12" s="41">
        <v>105</v>
      </c>
      <c r="J12" s="41">
        <v>247.5</v>
      </c>
      <c r="K12" s="41">
        <v>3</v>
      </c>
      <c r="L12" s="41">
        <v>190.15236048588946</v>
      </c>
    </row>
    <row r="13" spans="1:12">
      <c r="A13" s="53" t="s">
        <v>28</v>
      </c>
      <c r="B13" s="53" t="s">
        <v>19</v>
      </c>
      <c r="C13" s="54">
        <v>39549</v>
      </c>
      <c r="D13" s="53">
        <v>15</v>
      </c>
      <c r="E13" s="53">
        <v>89.9</v>
      </c>
      <c r="F13" s="53">
        <v>90</v>
      </c>
      <c r="G13" s="53">
        <v>150</v>
      </c>
      <c r="H13" s="53">
        <v>102.5</v>
      </c>
      <c r="I13" s="53">
        <v>207.5</v>
      </c>
      <c r="J13" s="53">
        <v>460</v>
      </c>
      <c r="K13" s="53">
        <v>1</v>
      </c>
      <c r="L13" s="53">
        <v>293.8275159894846</v>
      </c>
    </row>
    <row r="14" spans="1:12">
      <c r="A14" s="46" t="s">
        <v>29</v>
      </c>
    </row>
    <row r="15" spans="1:12">
      <c r="A15" s="53" t="s">
        <v>30</v>
      </c>
      <c r="B15" s="53" t="s">
        <v>31</v>
      </c>
      <c r="C15" s="54">
        <v>39268</v>
      </c>
      <c r="D15" s="53">
        <v>16</v>
      </c>
      <c r="E15" s="53">
        <v>58.9</v>
      </c>
      <c r="F15" s="53">
        <v>60</v>
      </c>
      <c r="G15" s="53">
        <v>90</v>
      </c>
      <c r="H15" s="53">
        <v>80</v>
      </c>
      <c r="I15" s="53">
        <v>100</v>
      </c>
      <c r="J15" s="53">
        <v>270</v>
      </c>
      <c r="K15" s="53">
        <v>1</v>
      </c>
      <c r="L15" s="53">
        <v>234.23609131120455</v>
      </c>
    </row>
    <row r="16" spans="1:12">
      <c r="A16" s="41" t="s">
        <v>32</v>
      </c>
      <c r="B16" s="41" t="s">
        <v>17</v>
      </c>
      <c r="C16" s="43">
        <v>38581</v>
      </c>
      <c r="D16" s="41">
        <v>18</v>
      </c>
      <c r="E16" s="41">
        <v>63.4</v>
      </c>
      <c r="F16" s="41">
        <v>67.5</v>
      </c>
      <c r="G16" s="41">
        <v>165</v>
      </c>
      <c r="H16" s="41">
        <v>115</v>
      </c>
      <c r="I16" s="41">
        <v>180</v>
      </c>
      <c r="J16" s="41">
        <v>460</v>
      </c>
      <c r="K16" s="41">
        <v>1</v>
      </c>
      <c r="L16" s="41">
        <v>373.60990437218049</v>
      </c>
    </row>
    <row r="17" spans="1:12">
      <c r="A17" s="41" t="s">
        <v>33</v>
      </c>
      <c r="B17" s="41" t="s">
        <v>31</v>
      </c>
      <c r="C17" s="43">
        <v>38938</v>
      </c>
      <c r="D17" s="41">
        <v>17</v>
      </c>
      <c r="E17" s="41">
        <v>65.8</v>
      </c>
      <c r="F17" s="41">
        <v>67.5</v>
      </c>
      <c r="G17" s="41">
        <v>130</v>
      </c>
      <c r="H17" s="41">
        <v>100</v>
      </c>
      <c r="I17" s="41">
        <v>175</v>
      </c>
      <c r="J17" s="41">
        <v>405</v>
      </c>
      <c r="K17" s="41">
        <v>2</v>
      </c>
      <c r="L17" s="41">
        <v>318.80006217205232</v>
      </c>
    </row>
    <row r="18" spans="1:12">
      <c r="A18" s="41" t="s">
        <v>34</v>
      </c>
      <c r="B18" s="41" t="s">
        <v>35</v>
      </c>
      <c r="C18" s="43">
        <v>38877</v>
      </c>
      <c r="D18" s="41">
        <v>17</v>
      </c>
      <c r="E18" s="41">
        <v>66.2</v>
      </c>
      <c r="F18" s="41">
        <v>67.5</v>
      </c>
      <c r="G18" s="41">
        <v>135</v>
      </c>
      <c r="H18" s="41">
        <v>92.5</v>
      </c>
      <c r="I18" s="41">
        <v>175</v>
      </c>
      <c r="J18" s="41">
        <v>402.5</v>
      </c>
      <c r="K18" s="41">
        <v>3</v>
      </c>
      <c r="L18" s="41">
        <v>315.25797413945929</v>
      </c>
    </row>
    <row r="19" spans="1:12">
      <c r="A19" s="41" t="s">
        <v>36</v>
      </c>
      <c r="B19" s="41" t="s">
        <v>17</v>
      </c>
      <c r="C19" s="43">
        <v>39071</v>
      </c>
      <c r="D19" s="41">
        <v>17</v>
      </c>
      <c r="E19" s="41">
        <v>66.599999999999994</v>
      </c>
      <c r="F19" s="41">
        <v>67.5</v>
      </c>
      <c r="G19" s="41">
        <v>90</v>
      </c>
      <c r="H19" s="41">
        <v>65</v>
      </c>
      <c r="I19" s="41">
        <v>115</v>
      </c>
      <c r="J19" s="41">
        <v>270</v>
      </c>
      <c r="K19" s="41"/>
      <c r="L19" s="41">
        <v>210.44038360317882</v>
      </c>
    </row>
    <row r="20" spans="1:12">
      <c r="A20" s="53" t="s">
        <v>37</v>
      </c>
      <c r="B20" s="53" t="s">
        <v>38</v>
      </c>
      <c r="C20" s="54">
        <v>39134</v>
      </c>
      <c r="D20" s="53">
        <v>17</v>
      </c>
      <c r="E20" s="53">
        <v>75</v>
      </c>
      <c r="F20" s="53">
        <v>75</v>
      </c>
      <c r="G20" s="53">
        <v>127.5</v>
      </c>
      <c r="H20" s="53">
        <v>77.5</v>
      </c>
      <c r="I20" s="53">
        <v>145</v>
      </c>
      <c r="J20" s="53">
        <v>350</v>
      </c>
      <c r="K20" s="53">
        <v>1</v>
      </c>
      <c r="L20" s="53">
        <v>249.39616568668634</v>
      </c>
    </row>
    <row r="21" spans="1:12">
      <c r="A21" s="53" t="s">
        <v>39</v>
      </c>
      <c r="B21" s="53" t="s">
        <v>24</v>
      </c>
      <c r="C21" s="54">
        <v>39483</v>
      </c>
      <c r="D21" s="53">
        <v>16</v>
      </c>
      <c r="E21" s="53">
        <v>71</v>
      </c>
      <c r="F21" s="53">
        <v>75</v>
      </c>
      <c r="G21" s="53">
        <v>117.5</v>
      </c>
      <c r="H21" s="53">
        <v>77.5</v>
      </c>
      <c r="I21" s="53">
        <v>132.5</v>
      </c>
      <c r="J21" s="53">
        <v>327.5</v>
      </c>
      <c r="K21" s="53">
        <v>2</v>
      </c>
      <c r="L21" s="53">
        <v>242.80137291388419</v>
      </c>
    </row>
    <row r="22" spans="1:12">
      <c r="A22" s="41" t="s">
        <v>40</v>
      </c>
      <c r="B22" s="41" t="s">
        <v>24</v>
      </c>
      <c r="C22" s="43">
        <v>38738</v>
      </c>
      <c r="D22" s="41">
        <v>18</v>
      </c>
      <c r="E22" s="41">
        <v>75.95</v>
      </c>
      <c r="F22" s="41">
        <v>82.5</v>
      </c>
      <c r="G22" s="41">
        <v>165</v>
      </c>
      <c r="H22" s="41">
        <v>110</v>
      </c>
      <c r="I22" s="41">
        <v>175</v>
      </c>
      <c r="J22" s="41">
        <v>450</v>
      </c>
      <c r="K22" s="41">
        <v>1</v>
      </c>
      <c r="L22" s="41">
        <v>317.88075720751738</v>
      </c>
    </row>
    <row r="23" spans="1:12">
      <c r="A23" s="41" t="s">
        <v>41</v>
      </c>
      <c r="B23" s="41" t="s">
        <v>15</v>
      </c>
      <c r="C23" s="43">
        <v>38811</v>
      </c>
      <c r="D23" s="41">
        <v>18</v>
      </c>
      <c r="E23" s="41">
        <v>80.8</v>
      </c>
      <c r="F23" s="41">
        <v>82.5</v>
      </c>
      <c r="G23" s="41">
        <v>157.5</v>
      </c>
      <c r="H23" s="41">
        <v>92.5</v>
      </c>
      <c r="I23" s="41">
        <v>177.5</v>
      </c>
      <c r="J23" s="41">
        <v>427.5</v>
      </c>
      <c r="K23" s="41">
        <v>2</v>
      </c>
      <c r="L23" s="41">
        <v>290.04311051697459</v>
      </c>
    </row>
    <row r="24" spans="1:12">
      <c r="A24" s="41" t="s">
        <v>42</v>
      </c>
      <c r="B24" s="41" t="s">
        <v>31</v>
      </c>
      <c r="C24" s="43">
        <v>38843</v>
      </c>
      <c r="D24" s="41">
        <v>17</v>
      </c>
      <c r="E24" s="41">
        <v>79</v>
      </c>
      <c r="F24" s="41">
        <v>82.5</v>
      </c>
      <c r="G24" s="41">
        <v>130</v>
      </c>
      <c r="H24" s="41">
        <v>90</v>
      </c>
      <c r="I24" s="41">
        <v>150</v>
      </c>
      <c r="J24" s="41">
        <v>370</v>
      </c>
      <c r="K24" s="41">
        <v>3</v>
      </c>
      <c r="L24" s="41">
        <v>254.63037643062756</v>
      </c>
    </row>
    <row r="25" spans="1:12">
      <c r="A25" s="41" t="s">
        <v>43</v>
      </c>
      <c r="B25" s="41" t="s">
        <v>17</v>
      </c>
      <c r="C25" s="43">
        <v>39410</v>
      </c>
      <c r="D25" s="41">
        <v>16</v>
      </c>
      <c r="E25" s="41">
        <v>81.900000000000006</v>
      </c>
      <c r="F25" s="41">
        <v>82.5</v>
      </c>
      <c r="G25" s="41">
        <v>110</v>
      </c>
      <c r="H25" s="41">
        <v>67.5</v>
      </c>
      <c r="I25" s="41">
        <v>130</v>
      </c>
      <c r="J25" s="41">
        <v>307.5</v>
      </c>
      <c r="K25" s="41"/>
      <c r="L25" s="41">
        <v>206.90437567467717</v>
      </c>
    </row>
    <row r="26" spans="1:12">
      <c r="A26" s="53" t="s">
        <v>44</v>
      </c>
      <c r="B26" s="53" t="s">
        <v>31</v>
      </c>
      <c r="C26" s="54">
        <v>38836</v>
      </c>
      <c r="D26" s="53">
        <v>17</v>
      </c>
      <c r="E26" s="53">
        <v>95</v>
      </c>
      <c r="F26" s="53">
        <v>100</v>
      </c>
      <c r="G26" s="53">
        <v>132.5</v>
      </c>
      <c r="H26" s="53">
        <v>102.5</v>
      </c>
      <c r="I26" s="53">
        <v>165</v>
      </c>
      <c r="J26" s="53">
        <v>400</v>
      </c>
      <c r="K26" s="53">
        <v>1</v>
      </c>
      <c r="L26" s="53">
        <v>248.81126341895788</v>
      </c>
    </row>
    <row r="27" spans="1:12">
      <c r="A27" s="46" t="s">
        <v>45</v>
      </c>
    </row>
    <row r="28" spans="1:12">
      <c r="A28" s="41" t="s">
        <v>46</v>
      </c>
      <c r="B28" s="41" t="s">
        <v>31</v>
      </c>
      <c r="C28" s="43">
        <v>37990</v>
      </c>
      <c r="D28" s="41">
        <v>20</v>
      </c>
      <c r="E28" s="41">
        <v>69.900000000000006</v>
      </c>
      <c r="F28" s="41">
        <v>75</v>
      </c>
      <c r="G28" s="41">
        <v>135</v>
      </c>
      <c r="H28" s="41">
        <v>107.5</v>
      </c>
      <c r="I28" s="41">
        <v>167.5</v>
      </c>
      <c r="J28" s="41">
        <v>410</v>
      </c>
      <c r="K28" s="41">
        <v>1</v>
      </c>
      <c r="L28" s="41">
        <v>307.5853477835517</v>
      </c>
    </row>
    <row r="29" spans="1:12">
      <c r="A29" s="46" t="s">
        <v>47</v>
      </c>
    </row>
    <row r="30" spans="1:12">
      <c r="A30" s="41" t="s">
        <v>48</v>
      </c>
      <c r="B30" s="41" t="s">
        <v>35</v>
      </c>
      <c r="C30" s="43">
        <v>31800</v>
      </c>
      <c r="D30" s="41">
        <v>37</v>
      </c>
      <c r="E30" s="41">
        <v>66.400000000000006</v>
      </c>
      <c r="F30" s="41">
        <v>67.5</v>
      </c>
      <c r="G30" s="41">
        <v>165</v>
      </c>
      <c r="H30" s="41">
        <v>105</v>
      </c>
      <c r="I30" s="41">
        <v>207.5</v>
      </c>
      <c r="J30" s="41">
        <v>477.5</v>
      </c>
      <c r="K30" s="41">
        <v>1</v>
      </c>
      <c r="L30" s="41">
        <v>373.08056141241872</v>
      </c>
    </row>
    <row r="31" spans="1:12">
      <c r="A31" s="53" t="s">
        <v>49</v>
      </c>
      <c r="B31" s="53" t="s">
        <v>50</v>
      </c>
      <c r="C31" s="54">
        <v>28722</v>
      </c>
      <c r="D31" s="53">
        <v>45</v>
      </c>
      <c r="E31" s="53">
        <v>89.1</v>
      </c>
      <c r="F31" s="53">
        <v>90</v>
      </c>
      <c r="G31" s="53">
        <v>210</v>
      </c>
      <c r="H31" s="53">
        <v>170</v>
      </c>
      <c r="I31" s="53">
        <v>240</v>
      </c>
      <c r="J31" s="53">
        <v>620</v>
      </c>
      <c r="K31" s="53">
        <v>1</v>
      </c>
      <c r="L31" s="53">
        <v>397.85316743866622</v>
      </c>
    </row>
    <row r="32" spans="1:12">
      <c r="A32" s="53" t="s">
        <v>51</v>
      </c>
      <c r="B32" s="53" t="s">
        <v>17</v>
      </c>
      <c r="C32" s="54">
        <v>29110</v>
      </c>
      <c r="D32" s="53">
        <v>44</v>
      </c>
      <c r="E32" s="53">
        <v>89.3</v>
      </c>
      <c r="F32" s="53">
        <v>90</v>
      </c>
      <c r="G32" s="53">
        <v>180</v>
      </c>
      <c r="H32" s="53">
        <v>140</v>
      </c>
      <c r="I32" s="53">
        <v>225</v>
      </c>
      <c r="J32" s="53">
        <v>545</v>
      </c>
      <c r="K32" s="53">
        <v>2</v>
      </c>
      <c r="L32" s="53">
        <v>349.319986299795</v>
      </c>
    </row>
    <row r="33" spans="1:12">
      <c r="A33" s="53" t="s">
        <v>52</v>
      </c>
      <c r="B33" s="53" t="s">
        <v>38</v>
      </c>
      <c r="C33" s="54">
        <v>29177</v>
      </c>
      <c r="D33" s="53">
        <v>44</v>
      </c>
      <c r="E33" s="53">
        <v>108.5</v>
      </c>
      <c r="F33" s="53">
        <v>110</v>
      </c>
      <c r="G33" s="53">
        <v>260</v>
      </c>
      <c r="H33" s="53">
        <v>175</v>
      </c>
      <c r="I33" s="53">
        <v>320</v>
      </c>
      <c r="J33" s="53">
        <v>755</v>
      </c>
      <c r="K33" s="53">
        <v>1</v>
      </c>
      <c r="L33" s="53">
        <v>446.22491192046124</v>
      </c>
    </row>
    <row r="34" spans="1:12">
      <c r="A34" s="53" t="s">
        <v>53</v>
      </c>
      <c r="B34" s="53" t="s">
        <v>54</v>
      </c>
      <c r="C34" s="54">
        <v>33664</v>
      </c>
      <c r="D34" s="53">
        <v>32</v>
      </c>
      <c r="E34" s="53">
        <v>110</v>
      </c>
      <c r="F34" s="53">
        <v>110</v>
      </c>
      <c r="G34" s="53">
        <v>250</v>
      </c>
      <c r="H34" s="53">
        <v>160</v>
      </c>
      <c r="I34" s="53">
        <v>320</v>
      </c>
      <c r="J34" s="53">
        <v>730</v>
      </c>
      <c r="K34" s="53">
        <v>2</v>
      </c>
      <c r="L34" s="53">
        <v>429.60004708529522</v>
      </c>
    </row>
    <row r="35" spans="1:12">
      <c r="A35" s="41" t="s">
        <v>55</v>
      </c>
      <c r="B35" s="41" t="s">
        <v>38</v>
      </c>
      <c r="C35" s="43">
        <v>31887</v>
      </c>
      <c r="D35" s="41">
        <v>36</v>
      </c>
      <c r="E35" s="41">
        <v>138.4</v>
      </c>
      <c r="F35" s="41" t="s">
        <v>56</v>
      </c>
      <c r="G35" s="41">
        <v>215</v>
      </c>
      <c r="H35" s="41">
        <v>150</v>
      </c>
      <c r="I35" s="41">
        <v>232.5</v>
      </c>
      <c r="J35" s="41">
        <v>597.5</v>
      </c>
      <c r="K35" s="41">
        <v>1</v>
      </c>
      <c r="L35" s="41">
        <v>334.4679187329458</v>
      </c>
    </row>
    <row r="36" spans="1:12">
      <c r="A36" s="46" t="s">
        <v>57</v>
      </c>
    </row>
    <row r="37" spans="1:12">
      <c r="A37" s="41" t="s">
        <v>51</v>
      </c>
      <c r="B37" s="41" t="s">
        <v>17</v>
      </c>
      <c r="C37" s="43">
        <v>29110</v>
      </c>
      <c r="D37" s="41">
        <v>44</v>
      </c>
      <c r="E37" s="41">
        <v>89.3</v>
      </c>
      <c r="F37" s="41">
        <v>90</v>
      </c>
      <c r="G37" s="41">
        <v>180</v>
      </c>
      <c r="H37" s="41">
        <v>140</v>
      </c>
      <c r="I37" s="41">
        <v>225</v>
      </c>
      <c r="J37" s="41">
        <v>545</v>
      </c>
      <c r="K37" s="41">
        <v>1</v>
      </c>
      <c r="L37" s="41">
        <v>349.319986299795</v>
      </c>
    </row>
    <row r="38" spans="1:12">
      <c r="A38" s="46" t="s">
        <v>58</v>
      </c>
    </row>
    <row r="39" spans="1:12">
      <c r="A39" s="41" t="s">
        <v>59</v>
      </c>
      <c r="B39" s="41" t="s">
        <v>15</v>
      </c>
      <c r="C39" s="43">
        <v>22197</v>
      </c>
      <c r="D39" s="41">
        <v>63</v>
      </c>
      <c r="E39" s="41">
        <v>59.7</v>
      </c>
      <c r="F39" s="41">
        <v>60</v>
      </c>
      <c r="G39" s="41">
        <v>120</v>
      </c>
      <c r="H39" s="41">
        <v>87.5</v>
      </c>
      <c r="I39" s="41">
        <v>155</v>
      </c>
      <c r="J39" s="41">
        <v>362.5</v>
      </c>
      <c r="K39" s="41">
        <v>1</v>
      </c>
      <c r="L39" s="41">
        <v>310.58835092020939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workbookViewId="0">
      <selection activeCell="G33" sqref="G33"/>
    </sheetView>
  </sheetViews>
  <sheetFormatPr defaultColWidth="8.85546875" defaultRowHeight="15"/>
  <cols>
    <col min="1" max="1" width="20.7109375" customWidth="1"/>
    <col min="2" max="2" width="20.42578125" customWidth="1"/>
    <col min="3" max="3" width="10.140625" bestFit="1" customWidth="1"/>
    <col min="4" max="4" width="11.140625" customWidth="1"/>
    <col min="5" max="5" width="10" bestFit="1" customWidth="1"/>
    <col min="6" max="6" width="6.28515625" customWidth="1"/>
    <col min="7" max="7" width="11.85546875" bestFit="1" customWidth="1"/>
    <col min="8" max="8" width="11.28515625" bestFit="1" customWidth="1"/>
  </cols>
  <sheetData>
    <row r="1" spans="1:11" ht="39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5"/>
    </row>
    <row r="2" spans="1:11" ht="18.95">
      <c r="A2" s="44" t="s">
        <v>1</v>
      </c>
      <c r="B2" s="44" t="s">
        <v>2</v>
      </c>
      <c r="C2" s="45" t="s">
        <v>3</v>
      </c>
      <c r="D2" s="44" t="s">
        <v>4</v>
      </c>
      <c r="E2" s="44" t="s">
        <v>5</v>
      </c>
      <c r="F2" s="44" t="s">
        <v>6</v>
      </c>
      <c r="G2" s="44" t="s">
        <v>8</v>
      </c>
      <c r="H2" s="44" t="s">
        <v>9</v>
      </c>
      <c r="I2" s="44" t="s">
        <v>10</v>
      </c>
      <c r="J2" s="44" t="s">
        <v>11</v>
      </c>
    </row>
    <row r="3" spans="1:11" ht="15" customHeight="1">
      <c r="A3" s="46" t="s">
        <v>60</v>
      </c>
      <c r="B3" s="51"/>
      <c r="C3" s="52"/>
      <c r="D3" s="51"/>
      <c r="E3" s="51"/>
      <c r="F3" s="51"/>
      <c r="G3" s="51"/>
      <c r="H3" s="51"/>
      <c r="I3" s="51"/>
      <c r="J3" s="51"/>
    </row>
    <row r="4" spans="1:11" ht="15" customHeight="1">
      <c r="A4" s="41" t="s">
        <v>61</v>
      </c>
      <c r="B4" s="41" t="s">
        <v>38</v>
      </c>
      <c r="C4" s="43">
        <v>32344</v>
      </c>
      <c r="D4" s="41">
        <v>35</v>
      </c>
      <c r="E4" s="41">
        <v>46.9</v>
      </c>
      <c r="F4" s="41">
        <v>48</v>
      </c>
      <c r="G4" s="41">
        <v>40</v>
      </c>
      <c r="H4" s="41">
        <v>87.5</v>
      </c>
      <c r="I4" s="41">
        <v>127.5</v>
      </c>
      <c r="J4" s="41">
        <v>1</v>
      </c>
    </row>
    <row r="5" spans="1:11" ht="15" customHeight="1">
      <c r="A5" s="41" t="s">
        <v>62</v>
      </c>
      <c r="B5" s="41" t="s">
        <v>31</v>
      </c>
      <c r="C5" s="43">
        <v>39163</v>
      </c>
      <c r="D5" s="41">
        <v>17</v>
      </c>
      <c r="E5" s="41">
        <v>74</v>
      </c>
      <c r="F5" s="41">
        <v>75</v>
      </c>
      <c r="G5" s="41">
        <v>30</v>
      </c>
      <c r="H5" s="41">
        <v>80</v>
      </c>
      <c r="I5" s="41">
        <v>110</v>
      </c>
      <c r="J5" s="41">
        <v>1</v>
      </c>
    </row>
    <row r="6" spans="1:11">
      <c r="A6" s="46" t="s">
        <v>63</v>
      </c>
      <c r="C6" s="42"/>
    </row>
    <row r="7" spans="1:11">
      <c r="A7" s="53" t="s">
        <v>22</v>
      </c>
      <c r="B7" s="53" t="s">
        <v>17</v>
      </c>
      <c r="C7" s="54">
        <v>39753</v>
      </c>
      <c r="D7" s="53">
        <v>15</v>
      </c>
      <c r="E7" s="53">
        <v>64</v>
      </c>
      <c r="F7" s="53">
        <v>67.5</v>
      </c>
      <c r="G7" s="53">
        <v>70</v>
      </c>
      <c r="H7" s="53">
        <v>115</v>
      </c>
      <c r="I7" s="53">
        <v>185</v>
      </c>
      <c r="J7" s="53">
        <v>1</v>
      </c>
    </row>
    <row r="8" spans="1:11">
      <c r="A8" s="41" t="s">
        <v>64</v>
      </c>
      <c r="B8" s="41" t="s">
        <v>65</v>
      </c>
      <c r="C8" s="43">
        <v>40023</v>
      </c>
      <c r="D8" s="41">
        <v>14</v>
      </c>
      <c r="E8" s="41">
        <v>70.5</v>
      </c>
      <c r="F8" s="41">
        <v>75</v>
      </c>
      <c r="G8" s="41">
        <v>82.5</v>
      </c>
      <c r="H8" s="41">
        <v>130</v>
      </c>
      <c r="I8" s="41">
        <v>212.5</v>
      </c>
      <c r="J8" s="41">
        <v>1</v>
      </c>
    </row>
    <row r="9" spans="1:11">
      <c r="A9" s="41" t="s">
        <v>66</v>
      </c>
      <c r="B9" s="41" t="s">
        <v>65</v>
      </c>
      <c r="C9" s="43">
        <v>39610</v>
      </c>
      <c r="D9" s="41">
        <v>15</v>
      </c>
      <c r="E9" s="41">
        <v>72.099999999999994</v>
      </c>
      <c r="F9" s="41">
        <v>75</v>
      </c>
      <c r="G9" s="41">
        <v>80</v>
      </c>
      <c r="H9" s="41">
        <v>130</v>
      </c>
      <c r="I9" s="41">
        <v>210</v>
      </c>
      <c r="J9" s="41">
        <v>2</v>
      </c>
    </row>
    <row r="10" spans="1:11">
      <c r="A10" s="41" t="s">
        <v>27</v>
      </c>
      <c r="B10" s="41" t="s">
        <v>17</v>
      </c>
      <c r="C10" s="43">
        <v>40397</v>
      </c>
      <c r="D10" s="41">
        <v>13</v>
      </c>
      <c r="E10" s="41">
        <v>67.8</v>
      </c>
      <c r="F10" s="41">
        <v>75</v>
      </c>
      <c r="G10" s="41">
        <v>52.5</v>
      </c>
      <c r="H10" s="41">
        <v>105</v>
      </c>
      <c r="I10" s="41">
        <v>157.5</v>
      </c>
      <c r="J10" s="41">
        <v>3</v>
      </c>
    </row>
    <row r="11" spans="1:11">
      <c r="A11" s="46" t="s">
        <v>67</v>
      </c>
    </row>
    <row r="12" spans="1:11">
      <c r="A12" s="41" t="s">
        <v>32</v>
      </c>
      <c r="B12" s="41" t="s">
        <v>17</v>
      </c>
      <c r="C12" s="43">
        <v>38581</v>
      </c>
      <c r="D12" s="41">
        <v>18</v>
      </c>
      <c r="E12" s="41">
        <v>63.4</v>
      </c>
      <c r="F12" s="41">
        <v>67.5</v>
      </c>
      <c r="G12" s="41">
        <v>115</v>
      </c>
      <c r="H12" s="41">
        <v>180</v>
      </c>
      <c r="I12" s="41">
        <v>295</v>
      </c>
      <c r="J12" s="41">
        <v>1</v>
      </c>
    </row>
    <row r="13" spans="1:11">
      <c r="A13" s="41" t="s">
        <v>36</v>
      </c>
      <c r="B13" s="41" t="s">
        <v>17</v>
      </c>
      <c r="C13" s="43">
        <v>39071</v>
      </c>
      <c r="D13" s="41">
        <v>17</v>
      </c>
      <c r="E13" s="41">
        <v>66.599999999999994</v>
      </c>
      <c r="F13" s="41">
        <v>67.5</v>
      </c>
      <c r="G13" s="41">
        <v>65</v>
      </c>
      <c r="H13" s="41">
        <v>115</v>
      </c>
      <c r="I13" s="41">
        <v>180</v>
      </c>
      <c r="J13" s="41">
        <v>2</v>
      </c>
    </row>
    <row r="14" spans="1:11">
      <c r="A14" s="53" t="s">
        <v>68</v>
      </c>
      <c r="B14" s="53" t="s">
        <v>17</v>
      </c>
      <c r="C14" s="54">
        <v>39023</v>
      </c>
      <c r="D14" s="53">
        <v>17</v>
      </c>
      <c r="E14" s="53">
        <v>71.900000000000006</v>
      </c>
      <c r="F14" s="53">
        <v>75</v>
      </c>
      <c r="G14" s="53">
        <v>87.5</v>
      </c>
      <c r="H14" s="53">
        <v>160</v>
      </c>
      <c r="I14" s="53">
        <v>247.5</v>
      </c>
      <c r="J14" s="53">
        <v>1</v>
      </c>
    </row>
    <row r="15" spans="1:11">
      <c r="A15" s="41" t="s">
        <v>43</v>
      </c>
      <c r="B15" s="41" t="s">
        <v>17</v>
      </c>
      <c r="C15" s="43">
        <v>39410</v>
      </c>
      <c r="D15" s="41">
        <v>16</v>
      </c>
      <c r="E15" s="41">
        <v>81.900000000000006</v>
      </c>
      <c r="F15" s="41">
        <v>82.5</v>
      </c>
      <c r="G15" s="41">
        <v>67.5</v>
      </c>
      <c r="H15" s="41">
        <v>130</v>
      </c>
      <c r="I15" s="41">
        <v>197.5</v>
      </c>
      <c r="J15" s="41">
        <v>1</v>
      </c>
    </row>
    <row r="16" spans="1:11">
      <c r="A16" s="46" t="s">
        <v>69</v>
      </c>
      <c r="C16" s="42"/>
    </row>
    <row r="17" spans="1:10">
      <c r="A17" s="41" t="s">
        <v>70</v>
      </c>
      <c r="B17" s="41" t="s">
        <v>31</v>
      </c>
      <c r="C17" s="43">
        <v>36719</v>
      </c>
      <c r="D17" s="41">
        <v>23</v>
      </c>
      <c r="E17" s="41">
        <v>89.9</v>
      </c>
      <c r="F17" s="41">
        <v>90</v>
      </c>
      <c r="G17" s="41">
        <v>110</v>
      </c>
      <c r="H17" s="41">
        <v>155</v>
      </c>
      <c r="I17" s="41">
        <v>265</v>
      </c>
      <c r="J17" s="41">
        <v>1</v>
      </c>
    </row>
    <row r="18" spans="1:10">
      <c r="A18" s="53" t="s">
        <v>71</v>
      </c>
      <c r="B18" s="53" t="s">
        <v>31</v>
      </c>
      <c r="C18" s="54">
        <v>37483</v>
      </c>
      <c r="D18" s="53">
        <v>21</v>
      </c>
      <c r="E18" s="53">
        <v>99.9</v>
      </c>
      <c r="F18" s="53">
        <v>100</v>
      </c>
      <c r="G18" s="53">
        <v>77.5</v>
      </c>
      <c r="H18" s="53">
        <v>175</v>
      </c>
      <c r="I18" s="53">
        <v>252.5</v>
      </c>
      <c r="J18" s="53">
        <v>1</v>
      </c>
    </row>
    <row r="19" spans="1:10">
      <c r="A19" s="41" t="s">
        <v>72</v>
      </c>
      <c r="B19" s="41" t="s">
        <v>15</v>
      </c>
      <c r="C19" s="43">
        <v>38439</v>
      </c>
      <c r="D19" s="41">
        <v>19</v>
      </c>
      <c r="E19" s="41">
        <v>103</v>
      </c>
      <c r="F19" s="41">
        <v>110</v>
      </c>
      <c r="G19" s="41">
        <v>95</v>
      </c>
      <c r="H19" s="41">
        <v>140</v>
      </c>
      <c r="I19" s="41">
        <v>235</v>
      </c>
      <c r="J19" s="41">
        <v>1</v>
      </c>
    </row>
    <row r="20" spans="1:10">
      <c r="A20" s="46" t="s">
        <v>73</v>
      </c>
    </row>
    <row r="21" spans="1:10">
      <c r="A21" s="41" t="s">
        <v>48</v>
      </c>
      <c r="B21" s="41" t="s">
        <v>35</v>
      </c>
      <c r="C21" s="43">
        <v>31800</v>
      </c>
      <c r="D21" s="41">
        <v>37</v>
      </c>
      <c r="E21" s="41">
        <v>66.400000000000006</v>
      </c>
      <c r="F21" s="41">
        <v>67.5</v>
      </c>
      <c r="G21" s="41">
        <v>105</v>
      </c>
      <c r="H21" s="41">
        <v>207.5</v>
      </c>
      <c r="I21" s="41">
        <v>312.5</v>
      </c>
      <c r="J21" s="41">
        <v>1</v>
      </c>
    </row>
    <row r="22" spans="1:10">
      <c r="A22" s="53" t="s">
        <v>51</v>
      </c>
      <c r="B22" s="53" t="s">
        <v>17</v>
      </c>
      <c r="C22" s="54">
        <v>29110</v>
      </c>
      <c r="D22" s="53">
        <v>44</v>
      </c>
      <c r="E22" s="53">
        <v>89.3</v>
      </c>
      <c r="F22" s="53">
        <v>90</v>
      </c>
      <c r="G22" s="53">
        <v>140</v>
      </c>
      <c r="H22" s="53">
        <v>225</v>
      </c>
      <c r="I22" s="53">
        <v>365</v>
      </c>
      <c r="J22" s="53">
        <v>1</v>
      </c>
    </row>
    <row r="23" spans="1:10">
      <c r="A23" s="41" t="s">
        <v>53</v>
      </c>
      <c r="B23" s="41" t="s">
        <v>54</v>
      </c>
      <c r="C23" s="43">
        <v>33664</v>
      </c>
      <c r="D23" s="41">
        <v>32</v>
      </c>
      <c r="E23" s="41">
        <v>110</v>
      </c>
      <c r="F23" s="41">
        <v>110</v>
      </c>
      <c r="G23" s="41">
        <v>160</v>
      </c>
      <c r="H23" s="41">
        <v>320</v>
      </c>
      <c r="I23" s="41">
        <v>480</v>
      </c>
      <c r="J23" s="41">
        <v>1</v>
      </c>
    </row>
    <row r="24" spans="1:10">
      <c r="A24" s="46" t="s">
        <v>74</v>
      </c>
    </row>
    <row r="25" spans="1:10">
      <c r="A25" s="41" t="s">
        <v>51</v>
      </c>
      <c r="B25" s="41" t="s">
        <v>17</v>
      </c>
      <c r="C25" s="43">
        <v>29110</v>
      </c>
      <c r="D25" s="41">
        <v>44</v>
      </c>
      <c r="E25" s="41">
        <v>89.3</v>
      </c>
      <c r="F25" s="41">
        <v>90</v>
      </c>
      <c r="G25" s="41">
        <v>140</v>
      </c>
      <c r="H25" s="41">
        <v>225</v>
      </c>
      <c r="I25" s="41">
        <v>365</v>
      </c>
      <c r="J25" s="41">
        <v>1</v>
      </c>
    </row>
    <row r="26" spans="1:10">
      <c r="A26" s="41" t="s">
        <v>75</v>
      </c>
      <c r="B26" s="41" t="s">
        <v>76</v>
      </c>
      <c r="C26" s="43">
        <v>29430</v>
      </c>
      <c r="D26" s="41">
        <v>43</v>
      </c>
      <c r="E26" s="41">
        <v>89</v>
      </c>
      <c r="F26" s="41">
        <v>90</v>
      </c>
      <c r="G26" s="41">
        <v>130</v>
      </c>
      <c r="H26" s="41">
        <v>230</v>
      </c>
      <c r="I26" s="41">
        <v>360</v>
      </c>
      <c r="J26" s="41">
        <v>2</v>
      </c>
    </row>
    <row r="27" spans="1:10">
      <c r="A27" s="41" t="s">
        <v>77</v>
      </c>
      <c r="B27" s="41" t="s">
        <v>15</v>
      </c>
      <c r="C27" s="43">
        <v>30001</v>
      </c>
      <c r="D27" s="41">
        <v>42</v>
      </c>
      <c r="E27" s="41">
        <v>90</v>
      </c>
      <c r="F27" s="41">
        <v>90</v>
      </c>
      <c r="G27" s="41">
        <v>120</v>
      </c>
      <c r="H27" s="41">
        <v>227.5</v>
      </c>
      <c r="I27" s="41">
        <v>347.5</v>
      </c>
      <c r="J27" s="41">
        <v>3</v>
      </c>
    </row>
    <row r="28" spans="1:10">
      <c r="A28" s="46" t="s">
        <v>78</v>
      </c>
    </row>
    <row r="29" spans="1:10">
      <c r="A29" s="41" t="s">
        <v>79</v>
      </c>
      <c r="B29" s="41" t="s">
        <v>80</v>
      </c>
      <c r="C29" s="43">
        <v>28057</v>
      </c>
      <c r="D29" s="41">
        <v>47</v>
      </c>
      <c r="E29" s="41">
        <v>88.7</v>
      </c>
      <c r="F29" s="41">
        <v>90</v>
      </c>
      <c r="G29" s="41">
        <v>160</v>
      </c>
      <c r="H29" s="41">
        <v>215</v>
      </c>
      <c r="I29" s="41">
        <v>375</v>
      </c>
      <c r="J29" s="41">
        <v>1</v>
      </c>
    </row>
    <row r="30" spans="1:10">
      <c r="A30" s="46" t="s">
        <v>81</v>
      </c>
    </row>
    <row r="31" spans="1:10">
      <c r="A31" s="41" t="s">
        <v>82</v>
      </c>
      <c r="B31" s="41" t="s">
        <v>65</v>
      </c>
      <c r="C31" s="43">
        <v>21250</v>
      </c>
      <c r="D31" s="41">
        <v>66</v>
      </c>
      <c r="E31" s="41">
        <v>82.5</v>
      </c>
      <c r="F31" s="41">
        <v>82.5</v>
      </c>
      <c r="G31" s="41">
        <v>90</v>
      </c>
      <c r="H31" s="41">
        <v>155</v>
      </c>
      <c r="I31" s="41">
        <v>245</v>
      </c>
      <c r="J31" s="41">
        <v>1</v>
      </c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1"/>
  <sheetViews>
    <sheetView topLeftCell="A47" workbookViewId="0">
      <selection activeCell="D67" sqref="D67"/>
    </sheetView>
  </sheetViews>
  <sheetFormatPr defaultColWidth="8.85546875" defaultRowHeight="15"/>
  <cols>
    <col min="1" max="1" width="24.28515625" customWidth="1"/>
    <col min="2" max="2" width="14.140625" customWidth="1"/>
    <col min="3" max="3" width="11" customWidth="1"/>
    <col min="4" max="4" width="8.28515625" customWidth="1"/>
    <col min="5" max="5" width="6.42578125" customWidth="1"/>
    <col min="7" max="7" width="11.42578125" customWidth="1"/>
    <col min="10" max="10" width="7.28515625" customWidth="1"/>
  </cols>
  <sheetData>
    <row r="1" spans="1:12" ht="39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5"/>
      <c r="L1" s="55"/>
    </row>
    <row r="2" spans="1:12" ht="36.75" customHeight="1">
      <c r="A2" s="47" t="s">
        <v>1</v>
      </c>
      <c r="B2" s="47" t="s">
        <v>2</v>
      </c>
      <c r="C2" s="48" t="s">
        <v>3</v>
      </c>
      <c r="D2" s="47" t="s">
        <v>4</v>
      </c>
      <c r="E2" s="47" t="s">
        <v>5</v>
      </c>
      <c r="F2" s="47" t="s">
        <v>6</v>
      </c>
      <c r="G2" s="47" t="s">
        <v>8</v>
      </c>
      <c r="H2" s="47" t="s">
        <v>11</v>
      </c>
      <c r="I2" s="47" t="s">
        <v>83</v>
      </c>
      <c r="J2" s="47" t="s">
        <v>84</v>
      </c>
    </row>
    <row r="3" spans="1:12" ht="18.95">
      <c r="A3" s="46" t="s">
        <v>85</v>
      </c>
      <c r="B3" s="51"/>
      <c r="C3" s="52"/>
      <c r="D3" s="51"/>
      <c r="E3" s="51"/>
      <c r="F3" s="51"/>
      <c r="G3" s="51"/>
      <c r="H3" s="51"/>
      <c r="I3" s="51"/>
      <c r="J3" s="51"/>
    </row>
    <row r="4" spans="1:12" ht="15.75" customHeight="1">
      <c r="A4" s="41" t="s">
        <v>86</v>
      </c>
      <c r="B4" s="41" t="s">
        <v>80</v>
      </c>
      <c r="C4" s="43">
        <v>40478</v>
      </c>
      <c r="D4" s="41">
        <v>13</v>
      </c>
      <c r="E4" s="41">
        <v>59.9</v>
      </c>
      <c r="F4" s="41">
        <v>60</v>
      </c>
      <c r="G4" s="41">
        <v>40</v>
      </c>
      <c r="H4" s="41">
        <v>1</v>
      </c>
      <c r="I4" s="41">
        <v>44.653160055551943</v>
      </c>
      <c r="J4" s="41"/>
    </row>
    <row r="5" spans="1:12" ht="15.75" customHeight="1">
      <c r="A5" s="53" t="s">
        <v>62</v>
      </c>
      <c r="B5" s="53" t="s">
        <v>31</v>
      </c>
      <c r="C5" s="54">
        <v>39163</v>
      </c>
      <c r="D5" s="53">
        <v>17</v>
      </c>
      <c r="E5" s="53">
        <v>74</v>
      </c>
      <c r="F5" s="53">
        <v>75</v>
      </c>
      <c r="G5" s="53">
        <v>30</v>
      </c>
      <c r="H5" s="53">
        <v>1</v>
      </c>
      <c r="I5" s="53">
        <v>28.762470250876984</v>
      </c>
      <c r="J5" s="53"/>
    </row>
    <row r="6" spans="1:12" ht="15.75" customHeight="1">
      <c r="A6" s="46" t="s">
        <v>87</v>
      </c>
      <c r="B6" s="56"/>
      <c r="C6" s="57"/>
      <c r="D6" s="56"/>
      <c r="E6" s="56"/>
      <c r="F6" s="56"/>
      <c r="G6" s="56"/>
      <c r="H6" s="56"/>
      <c r="I6" s="56"/>
      <c r="J6" s="56"/>
    </row>
    <row r="7" spans="1:12" ht="15.75" customHeight="1">
      <c r="A7" s="41" t="s">
        <v>88</v>
      </c>
      <c r="B7" s="41" t="s">
        <v>89</v>
      </c>
      <c r="C7" s="43">
        <v>30317</v>
      </c>
      <c r="D7" s="41">
        <v>41</v>
      </c>
      <c r="E7" s="41">
        <v>99</v>
      </c>
      <c r="F7" s="41">
        <v>100</v>
      </c>
      <c r="G7" s="41">
        <v>102.5</v>
      </c>
      <c r="H7" s="41">
        <v>1</v>
      </c>
      <c r="I7" s="41">
        <v>85.595951551649961</v>
      </c>
      <c r="J7" s="41"/>
    </row>
    <row r="8" spans="1:12" ht="15.75" customHeight="1">
      <c r="A8" s="53" t="s">
        <v>90</v>
      </c>
      <c r="B8" s="53" t="s">
        <v>54</v>
      </c>
      <c r="C8" s="54">
        <v>30682</v>
      </c>
      <c r="D8" s="53">
        <v>40</v>
      </c>
      <c r="E8" s="53">
        <v>112.5</v>
      </c>
      <c r="F8" s="53">
        <v>125</v>
      </c>
      <c r="G8" s="53">
        <v>82.5</v>
      </c>
      <c r="H8" s="53">
        <v>1</v>
      </c>
      <c r="I8" s="53">
        <v>66.770112083117894</v>
      </c>
      <c r="J8" s="53"/>
    </row>
    <row r="9" spans="1:12">
      <c r="A9" s="46" t="s">
        <v>91</v>
      </c>
      <c r="C9" s="42"/>
    </row>
    <row r="10" spans="1:12">
      <c r="A10" s="41" t="s">
        <v>92</v>
      </c>
      <c r="B10" s="41" t="s">
        <v>93</v>
      </c>
      <c r="C10" s="43">
        <v>41633</v>
      </c>
      <c r="D10" s="41">
        <v>10</v>
      </c>
      <c r="E10" s="41">
        <v>27.9</v>
      </c>
      <c r="F10" s="41">
        <v>52</v>
      </c>
      <c r="G10" s="41">
        <v>30</v>
      </c>
      <c r="H10" s="41">
        <v>1</v>
      </c>
      <c r="I10" s="41">
        <v>69.735195719339643</v>
      </c>
      <c r="J10" s="41"/>
    </row>
    <row r="11" spans="1:12">
      <c r="A11" s="41" t="s">
        <v>94</v>
      </c>
      <c r="B11" s="41" t="s">
        <v>93</v>
      </c>
      <c r="C11" s="43">
        <v>41660</v>
      </c>
      <c r="D11" s="41">
        <v>10</v>
      </c>
      <c r="E11" s="41">
        <v>36</v>
      </c>
      <c r="F11" s="41">
        <v>52</v>
      </c>
      <c r="G11" s="41">
        <v>30</v>
      </c>
      <c r="H11" s="41">
        <v>2</v>
      </c>
      <c r="I11" s="41">
        <v>46.269904589080703</v>
      </c>
      <c r="J11" s="41"/>
    </row>
    <row r="12" spans="1:12">
      <c r="A12" s="46" t="s">
        <v>95</v>
      </c>
      <c r="C12" s="42"/>
    </row>
    <row r="13" spans="1:12">
      <c r="A13" s="41" t="s">
        <v>96</v>
      </c>
      <c r="B13" s="41" t="s">
        <v>93</v>
      </c>
      <c r="C13" s="43">
        <v>41233</v>
      </c>
      <c r="D13" s="41">
        <v>11</v>
      </c>
      <c r="E13" s="41">
        <v>40.5</v>
      </c>
      <c r="F13" s="41">
        <v>52</v>
      </c>
      <c r="G13" s="41">
        <v>37.5</v>
      </c>
      <c r="H13" s="41">
        <v>1</v>
      </c>
      <c r="I13" s="41">
        <v>49.275423011010538</v>
      </c>
      <c r="J13" s="41"/>
    </row>
    <row r="14" spans="1:12">
      <c r="A14" s="41" t="s">
        <v>97</v>
      </c>
      <c r="B14" s="41" t="s">
        <v>93</v>
      </c>
      <c r="C14" s="43">
        <v>41244</v>
      </c>
      <c r="D14" s="41">
        <v>11</v>
      </c>
      <c r="E14" s="41">
        <v>51</v>
      </c>
      <c r="F14" s="41">
        <v>52</v>
      </c>
      <c r="G14" s="41">
        <v>37.5</v>
      </c>
      <c r="H14" s="41">
        <v>2</v>
      </c>
      <c r="I14" s="41">
        <v>37.560586710817539</v>
      </c>
      <c r="J14" s="41"/>
    </row>
    <row r="15" spans="1:12">
      <c r="A15" s="41" t="s">
        <v>98</v>
      </c>
      <c r="B15" s="41" t="s">
        <v>93</v>
      </c>
      <c r="C15" s="43">
        <v>41095</v>
      </c>
      <c r="D15" s="41">
        <v>11</v>
      </c>
      <c r="E15" s="41">
        <v>33.4</v>
      </c>
      <c r="F15" s="41">
        <v>52</v>
      </c>
      <c r="G15" s="41">
        <v>35</v>
      </c>
      <c r="H15" s="41">
        <v>3</v>
      </c>
      <c r="I15" s="41">
        <v>60.300191291257335</v>
      </c>
      <c r="J15" s="41"/>
    </row>
    <row r="16" spans="1:12">
      <c r="A16" s="53" t="s">
        <v>99</v>
      </c>
      <c r="B16" s="53" t="s">
        <v>15</v>
      </c>
      <c r="C16" s="54">
        <v>41151</v>
      </c>
      <c r="D16" s="53">
        <v>11</v>
      </c>
      <c r="E16" s="53">
        <v>54.7</v>
      </c>
      <c r="F16" s="53">
        <v>56</v>
      </c>
      <c r="G16" s="53">
        <v>50</v>
      </c>
      <c r="H16" s="53">
        <v>1</v>
      </c>
      <c r="I16" s="53">
        <v>46.586783677663504</v>
      </c>
      <c r="J16" s="53"/>
    </row>
    <row r="17" spans="1:10">
      <c r="A17" s="46" t="s">
        <v>100</v>
      </c>
      <c r="C17" s="42"/>
    </row>
    <row r="18" spans="1:10">
      <c r="A18" s="41" t="s">
        <v>101</v>
      </c>
      <c r="B18" s="41" t="s">
        <v>93</v>
      </c>
      <c r="C18" s="43">
        <v>40832</v>
      </c>
      <c r="D18" s="41">
        <v>12</v>
      </c>
      <c r="E18" s="41">
        <v>41</v>
      </c>
      <c r="F18" s="41">
        <v>52</v>
      </c>
      <c r="G18" s="41">
        <v>32.5</v>
      </c>
      <c r="H18" s="41">
        <v>1</v>
      </c>
      <c r="I18" s="41">
        <v>42.035805830077258</v>
      </c>
      <c r="J18" s="41"/>
    </row>
    <row r="19" spans="1:10">
      <c r="A19" s="46" t="s">
        <v>102</v>
      </c>
      <c r="C19" s="42"/>
    </row>
    <row r="20" spans="1:10">
      <c r="A20" s="41" t="s">
        <v>103</v>
      </c>
      <c r="B20" s="41" t="s">
        <v>93</v>
      </c>
      <c r="C20" s="43">
        <v>40428</v>
      </c>
      <c r="D20" s="41">
        <v>13</v>
      </c>
      <c r="E20" s="41">
        <v>38.1</v>
      </c>
      <c r="F20" s="41">
        <v>52</v>
      </c>
      <c r="G20" s="41">
        <v>40</v>
      </c>
      <c r="H20" s="41">
        <v>1</v>
      </c>
      <c r="I20" s="41">
        <v>57.0016153435921</v>
      </c>
      <c r="J20" s="41"/>
    </row>
    <row r="21" spans="1:10">
      <c r="A21" s="53" t="s">
        <v>104</v>
      </c>
      <c r="B21" s="53" t="s">
        <v>65</v>
      </c>
      <c r="C21" s="54">
        <v>40326</v>
      </c>
      <c r="D21" s="53">
        <v>13</v>
      </c>
      <c r="E21" s="53">
        <v>66</v>
      </c>
      <c r="F21" s="53">
        <v>67.5</v>
      </c>
      <c r="G21" s="53">
        <v>62.5</v>
      </c>
      <c r="H21" s="53">
        <v>1</v>
      </c>
      <c r="I21" s="53">
        <v>49.074766153206568</v>
      </c>
      <c r="J21" s="53"/>
    </row>
    <row r="22" spans="1:10">
      <c r="A22" s="53" t="s">
        <v>27</v>
      </c>
      <c r="B22" s="53" t="s">
        <v>17</v>
      </c>
      <c r="C22" s="54">
        <v>40397</v>
      </c>
      <c r="D22" s="53">
        <v>13</v>
      </c>
      <c r="E22" s="53">
        <v>67.8</v>
      </c>
      <c r="F22" s="53">
        <v>75</v>
      </c>
      <c r="G22" s="53">
        <v>52.5</v>
      </c>
      <c r="H22" s="53">
        <v>1</v>
      </c>
      <c r="I22" s="53">
        <v>40.335349193976555</v>
      </c>
      <c r="J22" s="53"/>
    </row>
    <row r="23" spans="1:10">
      <c r="A23" s="46" t="s">
        <v>105</v>
      </c>
      <c r="C23" s="42"/>
    </row>
    <row r="24" spans="1:10">
      <c r="A24" s="53" t="s">
        <v>106</v>
      </c>
      <c r="B24" s="53" t="s">
        <v>17</v>
      </c>
      <c r="C24" s="54">
        <v>39951</v>
      </c>
      <c r="D24" s="53">
        <v>14</v>
      </c>
      <c r="E24" s="53">
        <v>51.6</v>
      </c>
      <c r="F24" s="53">
        <v>52</v>
      </c>
      <c r="G24" s="53">
        <v>60</v>
      </c>
      <c r="H24" s="53">
        <v>1</v>
      </c>
      <c r="I24" s="53">
        <v>59.356436486112401</v>
      </c>
      <c r="J24" s="53"/>
    </row>
    <row r="25" spans="1:10">
      <c r="A25" s="53" t="s">
        <v>107</v>
      </c>
      <c r="B25" s="53" t="s">
        <v>93</v>
      </c>
      <c r="C25" s="54">
        <v>40059</v>
      </c>
      <c r="D25" s="53">
        <v>14</v>
      </c>
      <c r="E25" s="53">
        <v>46.7</v>
      </c>
      <c r="F25" s="53">
        <v>52</v>
      </c>
      <c r="G25" s="53">
        <v>50</v>
      </c>
      <c r="H25" s="53">
        <v>2</v>
      </c>
      <c r="I25" s="53">
        <v>55.212443763880067</v>
      </c>
      <c r="J25" s="53"/>
    </row>
    <row r="26" spans="1:10">
      <c r="A26" s="53" t="s">
        <v>108</v>
      </c>
      <c r="B26" s="53" t="s">
        <v>80</v>
      </c>
      <c r="C26" s="54">
        <v>39628</v>
      </c>
      <c r="D26" s="53">
        <v>15</v>
      </c>
      <c r="E26" s="53">
        <v>51.2</v>
      </c>
      <c r="F26" s="53">
        <v>52</v>
      </c>
      <c r="G26" s="53">
        <v>42.5</v>
      </c>
      <c r="H26" s="53">
        <v>3</v>
      </c>
      <c r="I26" s="53">
        <v>42.391807545192371</v>
      </c>
      <c r="J26" s="53"/>
    </row>
    <row r="27" spans="1:10">
      <c r="A27" s="41" t="s">
        <v>109</v>
      </c>
      <c r="B27" s="41" t="s">
        <v>93</v>
      </c>
      <c r="C27" s="43">
        <v>40009</v>
      </c>
      <c r="D27" s="41">
        <v>14</v>
      </c>
      <c r="E27" s="41">
        <v>54.4</v>
      </c>
      <c r="F27" s="41">
        <v>56</v>
      </c>
      <c r="G27" s="41">
        <v>60</v>
      </c>
      <c r="H27" s="41">
        <v>1</v>
      </c>
      <c r="I27" s="41">
        <v>56.21313643849841</v>
      </c>
      <c r="J27" s="41"/>
    </row>
    <row r="28" spans="1:10">
      <c r="A28" s="53" t="s">
        <v>110</v>
      </c>
      <c r="B28" s="53" t="s">
        <v>17</v>
      </c>
      <c r="C28" s="54">
        <v>39605</v>
      </c>
      <c r="D28" s="53">
        <v>15</v>
      </c>
      <c r="E28" s="53">
        <v>57.5</v>
      </c>
      <c r="F28" s="53">
        <v>60</v>
      </c>
      <c r="G28" s="53">
        <v>80</v>
      </c>
      <c r="H28" s="53">
        <v>1</v>
      </c>
      <c r="I28" s="53">
        <v>70.993182015062814</v>
      </c>
      <c r="J28" s="53"/>
    </row>
    <row r="29" spans="1:10">
      <c r="A29" s="53" t="s">
        <v>111</v>
      </c>
      <c r="B29" s="53" t="s">
        <v>93</v>
      </c>
      <c r="C29" s="54">
        <v>39917</v>
      </c>
      <c r="D29" s="53">
        <v>14</v>
      </c>
      <c r="E29" s="53">
        <v>59.9</v>
      </c>
      <c r="F29" s="53">
        <v>60</v>
      </c>
      <c r="G29" s="53">
        <v>80</v>
      </c>
      <c r="H29" s="53">
        <v>2</v>
      </c>
      <c r="I29" s="53">
        <v>68.333990344139792</v>
      </c>
      <c r="J29" s="53"/>
    </row>
    <row r="30" spans="1:10">
      <c r="A30" s="41" t="s">
        <v>112</v>
      </c>
      <c r="B30" s="41" t="s">
        <v>15</v>
      </c>
      <c r="C30" s="43">
        <v>40169</v>
      </c>
      <c r="D30" s="41">
        <v>14</v>
      </c>
      <c r="E30" s="41">
        <v>65.599999999999994</v>
      </c>
      <c r="F30" s="41">
        <v>67.5</v>
      </c>
      <c r="G30" s="41">
        <v>97.5</v>
      </c>
      <c r="H30" s="41">
        <v>1</v>
      </c>
      <c r="I30" s="41">
        <v>76.9414420130732</v>
      </c>
      <c r="J30" s="41"/>
    </row>
    <row r="31" spans="1:10">
      <c r="A31" s="41" t="s">
        <v>113</v>
      </c>
      <c r="B31" s="41" t="s">
        <v>15</v>
      </c>
      <c r="C31" s="43">
        <v>39569</v>
      </c>
      <c r="D31" s="41">
        <v>15</v>
      </c>
      <c r="E31" s="41">
        <v>66</v>
      </c>
      <c r="F31" s="41">
        <v>67.5</v>
      </c>
      <c r="G31" s="41">
        <v>92.5</v>
      </c>
      <c r="H31" s="41">
        <v>2</v>
      </c>
      <c r="I31" s="41">
        <v>72.630653906745721</v>
      </c>
      <c r="J31" s="41"/>
    </row>
    <row r="32" spans="1:10">
      <c r="A32" s="41" t="s">
        <v>22</v>
      </c>
      <c r="B32" s="41" t="s">
        <v>17</v>
      </c>
      <c r="C32" s="43">
        <v>39753</v>
      </c>
      <c r="D32" s="41">
        <v>15</v>
      </c>
      <c r="E32" s="41">
        <v>64</v>
      </c>
      <c r="F32" s="41">
        <v>67.5</v>
      </c>
      <c r="G32" s="41">
        <v>70</v>
      </c>
      <c r="H32" s="41">
        <v>3</v>
      </c>
      <c r="I32" s="41">
        <v>56.397160918024774</v>
      </c>
      <c r="J32" s="41"/>
    </row>
    <row r="33" spans="1:10">
      <c r="A33" s="53" t="s">
        <v>114</v>
      </c>
      <c r="B33" s="53" t="s">
        <v>93</v>
      </c>
      <c r="C33" s="54">
        <v>39654</v>
      </c>
      <c r="D33" s="53">
        <v>15</v>
      </c>
      <c r="E33" s="53">
        <v>74.2</v>
      </c>
      <c r="F33" s="53">
        <v>75</v>
      </c>
      <c r="G33" s="53">
        <v>87.5</v>
      </c>
      <c r="H33" s="53">
        <v>1</v>
      </c>
      <c r="I33" s="53">
        <v>62.819764188795695</v>
      </c>
      <c r="J33" s="53"/>
    </row>
    <row r="34" spans="1:10">
      <c r="A34" s="53" t="s">
        <v>64</v>
      </c>
      <c r="B34" s="53" t="s">
        <v>65</v>
      </c>
      <c r="C34" s="54">
        <v>40023</v>
      </c>
      <c r="D34" s="53">
        <v>14</v>
      </c>
      <c r="E34" s="53">
        <v>70.5</v>
      </c>
      <c r="F34" s="53">
        <v>75</v>
      </c>
      <c r="G34" s="53">
        <v>82.5</v>
      </c>
      <c r="H34" s="53">
        <v>2</v>
      </c>
      <c r="I34" s="53">
        <v>61.490520435602114</v>
      </c>
      <c r="J34" s="53"/>
    </row>
    <row r="35" spans="1:10">
      <c r="A35" s="53" t="s">
        <v>66</v>
      </c>
      <c r="B35" s="53" t="s">
        <v>65</v>
      </c>
      <c r="C35" s="54">
        <v>39610</v>
      </c>
      <c r="D35" s="53">
        <v>15</v>
      </c>
      <c r="E35" s="53">
        <v>72.099999999999994</v>
      </c>
      <c r="F35" s="53">
        <v>75</v>
      </c>
      <c r="G35" s="53">
        <v>80</v>
      </c>
      <c r="H35" s="53">
        <v>3</v>
      </c>
      <c r="I35" s="53">
        <v>58.636636039194919</v>
      </c>
      <c r="J35" s="53"/>
    </row>
    <row r="36" spans="1:10">
      <c r="A36" s="41" t="s">
        <v>115</v>
      </c>
      <c r="B36" s="41" t="s">
        <v>80</v>
      </c>
      <c r="C36" s="43">
        <v>39834</v>
      </c>
      <c r="D36" s="41">
        <v>15</v>
      </c>
      <c r="E36" s="41">
        <v>76.099999999999994</v>
      </c>
      <c r="F36" s="41">
        <v>82.5</v>
      </c>
      <c r="G36" s="41">
        <v>75</v>
      </c>
      <c r="H36" s="41">
        <v>1</v>
      </c>
      <c r="I36" s="41">
        <v>52.908850364033391</v>
      </c>
      <c r="J36" s="41"/>
    </row>
    <row r="37" spans="1:10">
      <c r="A37" s="41" t="s">
        <v>116</v>
      </c>
      <c r="B37" s="41" t="s">
        <v>54</v>
      </c>
      <c r="C37" s="43">
        <v>39814</v>
      </c>
      <c r="D37" s="41">
        <v>15</v>
      </c>
      <c r="E37" s="41">
        <v>76.2</v>
      </c>
      <c r="F37" s="41">
        <v>82.5</v>
      </c>
      <c r="G37" s="41">
        <v>72.5</v>
      </c>
      <c r="H37" s="41">
        <v>2</v>
      </c>
      <c r="I37" s="41">
        <v>51.099526785471099</v>
      </c>
      <c r="J37" s="41"/>
    </row>
    <row r="38" spans="1:10">
      <c r="A38" s="53" t="s">
        <v>117</v>
      </c>
      <c r="B38" s="53" t="s">
        <v>15</v>
      </c>
      <c r="C38" s="54">
        <v>39689</v>
      </c>
      <c r="D38" s="53">
        <v>15</v>
      </c>
      <c r="E38" s="53">
        <v>92.8</v>
      </c>
      <c r="F38" s="53">
        <v>100</v>
      </c>
      <c r="G38" s="53">
        <v>92.5</v>
      </c>
      <c r="H38" s="53">
        <v>1</v>
      </c>
      <c r="I38" s="53">
        <v>58.167092755626541</v>
      </c>
      <c r="J38" s="53"/>
    </row>
    <row r="39" spans="1:10">
      <c r="A39" s="46" t="s">
        <v>118</v>
      </c>
      <c r="C39" s="42"/>
    </row>
    <row r="40" spans="1:10">
      <c r="A40" s="41" t="s">
        <v>32</v>
      </c>
      <c r="B40" s="41" t="s">
        <v>17</v>
      </c>
      <c r="C40" s="43">
        <v>38581</v>
      </c>
      <c r="D40" s="41">
        <v>18</v>
      </c>
      <c r="E40" s="41">
        <v>63.4</v>
      </c>
      <c r="F40" s="41">
        <v>67.5</v>
      </c>
      <c r="G40" s="41">
        <v>115</v>
      </c>
      <c r="H40" s="41">
        <v>1</v>
      </c>
      <c r="I40" s="41">
        <v>93.402476093045124</v>
      </c>
      <c r="J40" s="41"/>
    </row>
    <row r="41" spans="1:10">
      <c r="A41" s="41" t="s">
        <v>119</v>
      </c>
      <c r="B41" s="41" t="s">
        <v>15</v>
      </c>
      <c r="C41" s="43">
        <v>39166</v>
      </c>
      <c r="D41" s="41">
        <v>17</v>
      </c>
      <c r="E41" s="41">
        <v>64.900000000000006</v>
      </c>
      <c r="F41" s="41">
        <v>67.5</v>
      </c>
      <c r="G41" s="41">
        <v>80</v>
      </c>
      <c r="H41" s="41">
        <v>2</v>
      </c>
      <c r="I41" s="41">
        <v>63.698051524695146</v>
      </c>
      <c r="J41" s="41"/>
    </row>
    <row r="42" spans="1:10">
      <c r="A42" s="41" t="s">
        <v>120</v>
      </c>
      <c r="B42" s="41" t="s">
        <v>93</v>
      </c>
      <c r="C42" s="43">
        <v>39287</v>
      </c>
      <c r="D42" s="41">
        <v>16</v>
      </c>
      <c r="E42" s="41">
        <v>67.400000000000006</v>
      </c>
      <c r="F42" s="41">
        <v>67.5</v>
      </c>
      <c r="G42" s="41">
        <v>62.5</v>
      </c>
      <c r="H42" s="41">
        <v>3</v>
      </c>
      <c r="I42" s="41">
        <v>48.245730942019051</v>
      </c>
      <c r="J42" s="41"/>
    </row>
    <row r="43" spans="1:10">
      <c r="A43" s="53" t="s">
        <v>121</v>
      </c>
      <c r="B43" s="53" t="s">
        <v>15</v>
      </c>
      <c r="C43" s="54">
        <v>39328</v>
      </c>
      <c r="D43" s="53">
        <v>16</v>
      </c>
      <c r="E43" s="53">
        <v>68.400000000000006</v>
      </c>
      <c r="F43" s="53">
        <v>75</v>
      </c>
      <c r="G43" s="53">
        <v>90</v>
      </c>
      <c r="H43" s="53">
        <v>1</v>
      </c>
      <c r="I43" s="53">
        <v>68.665803826731036</v>
      </c>
      <c r="J43" s="53"/>
    </row>
    <row r="44" spans="1:10">
      <c r="A44" s="53" t="s">
        <v>122</v>
      </c>
      <c r="B44" s="53" t="s">
        <v>93</v>
      </c>
      <c r="C44" s="54">
        <v>39426</v>
      </c>
      <c r="D44" s="53">
        <v>16</v>
      </c>
      <c r="E44" s="53">
        <v>70.599999999999994</v>
      </c>
      <c r="F44" s="53">
        <v>75</v>
      </c>
      <c r="G44" s="53">
        <v>85</v>
      </c>
      <c r="H44" s="53">
        <v>2</v>
      </c>
      <c r="I44" s="53">
        <v>63.285941293032096</v>
      </c>
      <c r="J44" s="53"/>
    </row>
    <row r="45" spans="1:10">
      <c r="A45" s="41" t="s">
        <v>123</v>
      </c>
      <c r="B45" s="41" t="s">
        <v>35</v>
      </c>
      <c r="C45" s="43">
        <v>38893</v>
      </c>
      <c r="D45" s="41">
        <v>17</v>
      </c>
      <c r="E45" s="41">
        <v>82.4</v>
      </c>
      <c r="F45" s="41">
        <v>82.5</v>
      </c>
      <c r="G45" s="41">
        <v>117.5</v>
      </c>
      <c r="H45" s="41">
        <v>1</v>
      </c>
      <c r="I45" s="41">
        <v>78.771269940478433</v>
      </c>
      <c r="J45" s="41"/>
    </row>
    <row r="46" spans="1:10">
      <c r="A46" s="41" t="s">
        <v>124</v>
      </c>
      <c r="B46" s="41" t="s">
        <v>15</v>
      </c>
      <c r="C46" s="43">
        <v>39430</v>
      </c>
      <c r="D46" s="41">
        <v>16</v>
      </c>
      <c r="E46" s="41">
        <v>75.5</v>
      </c>
      <c r="F46" s="41">
        <v>82.5</v>
      </c>
      <c r="G46" s="41">
        <v>107.5</v>
      </c>
      <c r="H46" s="41">
        <v>2</v>
      </c>
      <c r="I46" s="41">
        <v>76.248522607646308</v>
      </c>
      <c r="J46" s="41"/>
    </row>
    <row r="47" spans="1:10">
      <c r="A47" s="53" t="s">
        <v>125</v>
      </c>
      <c r="B47" s="53" t="s">
        <v>15</v>
      </c>
      <c r="C47" s="54">
        <v>39294</v>
      </c>
      <c r="D47" s="53">
        <v>16</v>
      </c>
      <c r="E47" s="53">
        <v>88.6</v>
      </c>
      <c r="F47" s="53">
        <v>90</v>
      </c>
      <c r="G47" s="53">
        <v>110</v>
      </c>
      <c r="H47" s="53">
        <v>1</v>
      </c>
      <c r="I47" s="53">
        <v>70.794464579988116</v>
      </c>
      <c r="J47" s="53"/>
    </row>
    <row r="48" spans="1:10">
      <c r="A48" s="46" t="s">
        <v>126</v>
      </c>
      <c r="C48" s="42"/>
    </row>
    <row r="49" spans="1:10">
      <c r="A49" s="41" t="s">
        <v>70</v>
      </c>
      <c r="B49" s="41" t="s">
        <v>31</v>
      </c>
      <c r="C49" s="43">
        <v>36719</v>
      </c>
      <c r="D49" s="41">
        <v>23</v>
      </c>
      <c r="E49" s="41">
        <v>89.9</v>
      </c>
      <c r="F49" s="41">
        <v>90</v>
      </c>
      <c r="G49" s="41">
        <v>110</v>
      </c>
      <c r="H49" s="41">
        <v>1</v>
      </c>
      <c r="I49" s="41">
        <v>70.263101649659362</v>
      </c>
      <c r="J49" s="41"/>
    </row>
    <row r="50" spans="1:10">
      <c r="A50" s="53" t="s">
        <v>71</v>
      </c>
      <c r="B50" s="53" t="s">
        <v>31</v>
      </c>
      <c r="C50" s="54">
        <v>37483</v>
      </c>
      <c r="D50" s="53">
        <v>21</v>
      </c>
      <c r="E50" s="53">
        <v>99.9</v>
      </c>
      <c r="F50" s="53">
        <v>100</v>
      </c>
      <c r="G50" s="53">
        <v>77.5</v>
      </c>
      <c r="H50" s="53">
        <v>1</v>
      </c>
      <c r="I50" s="53">
        <v>47.184536626001957</v>
      </c>
      <c r="J50" s="53"/>
    </row>
    <row r="51" spans="1:10">
      <c r="A51" s="46" t="s">
        <v>127</v>
      </c>
      <c r="C51" s="42"/>
    </row>
    <row r="52" spans="1:10">
      <c r="A52" s="41" t="s">
        <v>128</v>
      </c>
      <c r="B52" s="41" t="s">
        <v>15</v>
      </c>
      <c r="C52" s="43">
        <v>31882</v>
      </c>
      <c r="D52" s="41">
        <v>36</v>
      </c>
      <c r="E52" s="41">
        <v>70.599999999999994</v>
      </c>
      <c r="F52" s="41">
        <v>75</v>
      </c>
      <c r="G52" s="41">
        <v>115</v>
      </c>
      <c r="H52" s="41">
        <v>1</v>
      </c>
      <c r="I52" s="41">
        <v>85.622155867043418</v>
      </c>
      <c r="J52" s="41"/>
    </row>
    <row r="53" spans="1:10">
      <c r="A53" s="53" t="s">
        <v>129</v>
      </c>
      <c r="B53" s="53" t="s">
        <v>38</v>
      </c>
      <c r="C53" s="54">
        <v>23092</v>
      </c>
      <c r="D53" s="53">
        <v>61</v>
      </c>
      <c r="E53" s="53">
        <v>79.900000000000006</v>
      </c>
      <c r="F53" s="53">
        <v>82.5</v>
      </c>
      <c r="G53" s="53">
        <v>157.5</v>
      </c>
      <c r="H53" s="53">
        <v>1</v>
      </c>
      <c r="I53" s="53">
        <v>107.60994322111554</v>
      </c>
      <c r="J53" s="53"/>
    </row>
    <row r="54" spans="1:10">
      <c r="A54" s="53" t="s">
        <v>130</v>
      </c>
      <c r="B54" s="53" t="s">
        <v>19</v>
      </c>
      <c r="C54" s="54">
        <v>33294</v>
      </c>
      <c r="D54" s="53">
        <v>33</v>
      </c>
      <c r="E54" s="53">
        <v>81.900000000000006</v>
      </c>
      <c r="F54" s="53">
        <v>82.5</v>
      </c>
      <c r="G54" s="53">
        <v>130</v>
      </c>
      <c r="H54" s="53">
        <v>2</v>
      </c>
      <c r="I54" s="53">
        <v>87.4717685779123</v>
      </c>
      <c r="J54" s="53"/>
    </row>
    <row r="55" spans="1:10">
      <c r="A55" s="41" t="s">
        <v>49</v>
      </c>
      <c r="B55" s="41" t="s">
        <v>50</v>
      </c>
      <c r="C55" s="43">
        <v>28722</v>
      </c>
      <c r="D55" s="41">
        <v>45</v>
      </c>
      <c r="E55" s="41">
        <v>89.1</v>
      </c>
      <c r="F55" s="41">
        <v>90</v>
      </c>
      <c r="G55" s="41">
        <v>170</v>
      </c>
      <c r="H55" s="41">
        <v>1</v>
      </c>
      <c r="I55" s="41">
        <v>109.08877171705365</v>
      </c>
      <c r="J55" s="41"/>
    </row>
    <row r="56" spans="1:10">
      <c r="A56" s="41" t="s">
        <v>131</v>
      </c>
      <c r="B56" s="41" t="s">
        <v>15</v>
      </c>
      <c r="C56" s="43">
        <v>32665</v>
      </c>
      <c r="D56" s="41">
        <v>34</v>
      </c>
      <c r="E56" s="41">
        <v>85.3</v>
      </c>
      <c r="F56" s="41">
        <v>90</v>
      </c>
      <c r="G56" s="41">
        <v>137.5</v>
      </c>
      <c r="H56" s="41">
        <v>2</v>
      </c>
      <c r="I56" s="41">
        <v>90.341337708543676</v>
      </c>
      <c r="J56" s="41"/>
    </row>
    <row r="57" spans="1:10">
      <c r="A57" s="53" t="s">
        <v>132</v>
      </c>
      <c r="B57" s="53" t="s">
        <v>76</v>
      </c>
      <c r="C57" s="54">
        <v>31439</v>
      </c>
      <c r="D57" s="53">
        <v>38</v>
      </c>
      <c r="E57" s="53">
        <v>99.7</v>
      </c>
      <c r="F57" s="53">
        <v>100</v>
      </c>
      <c r="G57" s="53">
        <v>160</v>
      </c>
      <c r="H57" s="53">
        <v>1</v>
      </c>
      <c r="I57" s="53">
        <v>97.491670103326101</v>
      </c>
      <c r="J57" s="53"/>
    </row>
    <row r="58" spans="1:10">
      <c r="A58" s="53" t="s">
        <v>133</v>
      </c>
      <c r="B58" s="53" t="s">
        <v>89</v>
      </c>
      <c r="C58" s="54">
        <v>34795</v>
      </c>
      <c r="D58" s="53">
        <v>29</v>
      </c>
      <c r="E58" s="53">
        <v>109.9</v>
      </c>
      <c r="F58" s="53">
        <v>110</v>
      </c>
      <c r="G58" s="53">
        <v>225</v>
      </c>
      <c r="H58" s="53">
        <v>1</v>
      </c>
      <c r="I58" s="53">
        <v>132.44793228639449</v>
      </c>
      <c r="J58" s="53"/>
    </row>
    <row r="59" spans="1:10">
      <c r="A59" s="41" t="s">
        <v>134</v>
      </c>
      <c r="B59" s="41" t="s">
        <v>15</v>
      </c>
      <c r="C59" s="43">
        <v>31627</v>
      </c>
      <c r="D59" s="41">
        <v>37</v>
      </c>
      <c r="E59" s="41">
        <v>102.6</v>
      </c>
      <c r="F59" s="41">
        <v>110</v>
      </c>
      <c r="G59" s="41">
        <v>207.5</v>
      </c>
      <c r="H59" s="41">
        <v>2</v>
      </c>
      <c r="I59" s="41">
        <v>125.03527104678277</v>
      </c>
      <c r="J59" s="41"/>
    </row>
    <row r="60" spans="1:10">
      <c r="A60" s="41" t="s">
        <v>135</v>
      </c>
      <c r="B60" s="41" t="s">
        <v>76</v>
      </c>
      <c r="C60" s="43">
        <v>34683</v>
      </c>
      <c r="D60" s="41">
        <v>29</v>
      </c>
      <c r="E60" s="41">
        <v>108.5</v>
      </c>
      <c r="F60" s="41">
        <v>110</v>
      </c>
      <c r="G60" s="41">
        <v>160</v>
      </c>
      <c r="H60" s="41">
        <v>3</v>
      </c>
      <c r="I60" s="41">
        <v>94.564219744733506</v>
      </c>
      <c r="J60" s="41"/>
    </row>
    <row r="61" spans="1:10">
      <c r="A61" s="41" t="s">
        <v>53</v>
      </c>
      <c r="B61" s="41" t="s">
        <v>54</v>
      </c>
      <c r="C61" s="43">
        <v>33664</v>
      </c>
      <c r="D61" s="41">
        <v>32</v>
      </c>
      <c r="E61" s="41">
        <v>110</v>
      </c>
      <c r="F61" s="41">
        <v>110</v>
      </c>
      <c r="G61" s="41">
        <v>160</v>
      </c>
      <c r="H61" s="41"/>
      <c r="I61" s="41">
        <v>94.158914429653748</v>
      </c>
      <c r="J61" s="41"/>
    </row>
    <row r="62" spans="1:10">
      <c r="A62" s="53" t="s">
        <v>136</v>
      </c>
      <c r="B62" s="53" t="s">
        <v>15</v>
      </c>
      <c r="C62" s="54">
        <v>32275</v>
      </c>
      <c r="D62" s="53">
        <v>35</v>
      </c>
      <c r="E62" s="53">
        <v>113.3</v>
      </c>
      <c r="F62" s="53">
        <v>125</v>
      </c>
      <c r="G62" s="53">
        <v>240</v>
      </c>
      <c r="H62" s="53">
        <v>1</v>
      </c>
      <c r="I62" s="53">
        <v>140.02063141760442</v>
      </c>
      <c r="J62" s="53"/>
    </row>
    <row r="63" spans="1:10">
      <c r="A63" s="53" t="s">
        <v>137</v>
      </c>
      <c r="B63" s="53" t="s">
        <v>38</v>
      </c>
      <c r="C63" s="54">
        <v>33716</v>
      </c>
      <c r="D63" s="53">
        <v>31</v>
      </c>
      <c r="E63" s="53">
        <v>113.9</v>
      </c>
      <c r="F63" s="53">
        <v>125</v>
      </c>
      <c r="G63" s="53">
        <v>230</v>
      </c>
      <c r="H63" s="53">
        <v>2</v>
      </c>
      <c r="I63" s="53">
        <v>133.98999972542143</v>
      </c>
      <c r="J63" s="53"/>
    </row>
    <row r="64" spans="1:10">
      <c r="A64" s="46" t="s">
        <v>138</v>
      </c>
      <c r="C64" s="42"/>
    </row>
    <row r="65" spans="1:10">
      <c r="A65" s="41" t="s">
        <v>139</v>
      </c>
      <c r="B65" s="41" t="s">
        <v>17</v>
      </c>
      <c r="C65" s="43">
        <v>29539</v>
      </c>
      <c r="D65" s="41">
        <v>43</v>
      </c>
      <c r="E65" s="41">
        <v>87.9</v>
      </c>
      <c r="F65" s="41">
        <v>90</v>
      </c>
      <c r="G65" s="41">
        <v>145</v>
      </c>
      <c r="H65" s="41">
        <v>1</v>
      </c>
      <c r="I65" s="41">
        <v>93.7123392527253</v>
      </c>
      <c r="J65" s="41"/>
    </row>
    <row r="66" spans="1:10">
      <c r="A66" s="53" t="s">
        <v>140</v>
      </c>
      <c r="B66" s="53" t="s">
        <v>15</v>
      </c>
      <c r="C66" s="54">
        <v>30011</v>
      </c>
      <c r="D66" s="53">
        <v>42</v>
      </c>
      <c r="E66" s="53">
        <v>105.7</v>
      </c>
      <c r="F66" s="53">
        <v>110</v>
      </c>
      <c r="G66" s="53">
        <v>205</v>
      </c>
      <c r="H66" s="53">
        <v>1</v>
      </c>
      <c r="I66" s="53">
        <v>122.21588479142194</v>
      </c>
      <c r="J66" s="53"/>
    </row>
    <row r="67" spans="1:10">
      <c r="A67" s="41" t="s">
        <v>141</v>
      </c>
      <c r="B67" s="41" t="s">
        <v>38</v>
      </c>
      <c r="C67" s="43">
        <v>30383</v>
      </c>
      <c r="D67" s="41">
        <v>41</v>
      </c>
      <c r="E67" s="41">
        <v>110.6</v>
      </c>
      <c r="F67" s="41">
        <v>125</v>
      </c>
      <c r="G67" s="41">
        <v>160</v>
      </c>
      <c r="H67" s="41">
        <v>1</v>
      </c>
      <c r="I67" s="41">
        <v>94.00337664667336</v>
      </c>
      <c r="J67" s="41"/>
    </row>
    <row r="68" spans="1:10">
      <c r="A68" s="46" t="s">
        <v>142</v>
      </c>
      <c r="C68" s="42"/>
    </row>
    <row r="69" spans="1:10">
      <c r="A69" s="41" t="s">
        <v>143</v>
      </c>
      <c r="B69" s="41" t="s">
        <v>24</v>
      </c>
      <c r="C69" s="43">
        <v>28710</v>
      </c>
      <c r="D69" s="41">
        <v>45</v>
      </c>
      <c r="E69" s="41">
        <v>79.7</v>
      </c>
      <c r="F69" s="41">
        <v>82.5</v>
      </c>
      <c r="G69" s="41">
        <v>117.5</v>
      </c>
      <c r="H69" s="41">
        <v>1</v>
      </c>
      <c r="I69" s="41">
        <v>80.407909142369803</v>
      </c>
      <c r="J69" s="41"/>
    </row>
    <row r="70" spans="1:10">
      <c r="A70" s="53" t="s">
        <v>79</v>
      </c>
      <c r="B70" s="53" t="s">
        <v>80</v>
      </c>
      <c r="C70" s="54">
        <v>28057</v>
      </c>
      <c r="D70" s="53">
        <v>47</v>
      </c>
      <c r="E70" s="53">
        <v>88.7</v>
      </c>
      <c r="F70" s="53">
        <v>90</v>
      </c>
      <c r="G70" s="53">
        <v>160</v>
      </c>
      <c r="H70" s="53">
        <v>1</v>
      </c>
      <c r="I70" s="53">
        <v>102.91289100397469</v>
      </c>
      <c r="J70" s="53"/>
    </row>
    <row r="71" spans="1:10">
      <c r="A71" s="53" t="s">
        <v>144</v>
      </c>
      <c r="B71" s="53" t="s">
        <v>76</v>
      </c>
      <c r="C71" s="54">
        <v>28314</v>
      </c>
      <c r="D71" s="53">
        <v>46</v>
      </c>
      <c r="E71" s="53">
        <v>88.8</v>
      </c>
      <c r="F71" s="53">
        <v>90</v>
      </c>
      <c r="G71" s="53">
        <v>157.5</v>
      </c>
      <c r="H71" s="53">
        <v>2</v>
      </c>
      <c r="I71" s="53">
        <v>101.2451895115819</v>
      </c>
      <c r="J71" s="53"/>
    </row>
    <row r="72" spans="1:10">
      <c r="A72" s="41" t="s">
        <v>145</v>
      </c>
      <c r="B72" s="41" t="s">
        <v>15</v>
      </c>
      <c r="C72" s="43">
        <v>28585</v>
      </c>
      <c r="D72" s="41">
        <v>46</v>
      </c>
      <c r="E72" s="41">
        <v>96.2</v>
      </c>
      <c r="F72" s="41">
        <v>100</v>
      </c>
      <c r="G72" s="41">
        <v>170</v>
      </c>
      <c r="H72" s="41">
        <v>1</v>
      </c>
      <c r="I72" s="41">
        <v>105.15476192305616</v>
      </c>
      <c r="J72" s="41"/>
    </row>
    <row r="73" spans="1:10">
      <c r="A73" s="41" t="s">
        <v>146</v>
      </c>
      <c r="B73" s="41" t="s">
        <v>80</v>
      </c>
      <c r="C73" s="43">
        <v>28481</v>
      </c>
      <c r="D73" s="41">
        <v>46</v>
      </c>
      <c r="E73" s="41">
        <v>97.8</v>
      </c>
      <c r="F73" s="41">
        <v>100</v>
      </c>
      <c r="G73" s="41">
        <v>137.5</v>
      </c>
      <c r="H73" s="41">
        <v>2</v>
      </c>
      <c r="I73" s="41">
        <v>84.449437141212442</v>
      </c>
      <c r="J73" s="41"/>
    </row>
    <row r="74" spans="1:10">
      <c r="A74" s="46" t="s">
        <v>147</v>
      </c>
      <c r="C74" s="42"/>
    </row>
    <row r="75" spans="1:10">
      <c r="A75" s="41" t="s">
        <v>148</v>
      </c>
      <c r="B75" s="41" t="s">
        <v>15</v>
      </c>
      <c r="C75" s="43">
        <v>27052</v>
      </c>
      <c r="D75" s="41">
        <v>50</v>
      </c>
      <c r="E75" s="41">
        <v>106.8</v>
      </c>
      <c r="F75" s="41">
        <v>110</v>
      </c>
      <c r="G75" s="41">
        <v>125</v>
      </c>
      <c r="H75" s="41">
        <v>1</v>
      </c>
      <c r="I75" s="41">
        <v>74.260536215933044</v>
      </c>
      <c r="J75" s="41"/>
    </row>
    <row r="76" spans="1:10">
      <c r="A76" s="53" t="s">
        <v>149</v>
      </c>
      <c r="B76" s="53" t="s">
        <v>54</v>
      </c>
      <c r="C76" s="54">
        <v>25675</v>
      </c>
      <c r="D76" s="53">
        <v>53</v>
      </c>
      <c r="E76" s="53">
        <v>121.7</v>
      </c>
      <c r="F76" s="53">
        <v>125</v>
      </c>
      <c r="G76" s="53">
        <v>190</v>
      </c>
      <c r="H76" s="53">
        <v>1</v>
      </c>
      <c r="I76" s="53">
        <v>108.8869690061891</v>
      </c>
      <c r="J76" s="53"/>
    </row>
    <row r="77" spans="1:10">
      <c r="A77" s="46" t="s">
        <v>150</v>
      </c>
      <c r="C77" s="42"/>
    </row>
    <row r="78" spans="1:10">
      <c r="A78" s="41" t="s">
        <v>129</v>
      </c>
      <c r="B78" s="41" t="s">
        <v>38</v>
      </c>
      <c r="C78" s="43">
        <v>23092</v>
      </c>
      <c r="D78" s="41">
        <v>61</v>
      </c>
      <c r="E78" s="41">
        <v>79.900000000000006</v>
      </c>
      <c r="F78" s="41">
        <v>82.5</v>
      </c>
      <c r="G78" s="41">
        <v>157.5</v>
      </c>
      <c r="H78" s="41">
        <v>1</v>
      </c>
      <c r="I78" s="41">
        <v>107.60994322111554</v>
      </c>
      <c r="J78" s="41"/>
    </row>
    <row r="79" spans="1:10">
      <c r="A79" s="53" t="s">
        <v>151</v>
      </c>
      <c r="B79" s="53" t="s">
        <v>24</v>
      </c>
      <c r="C79" s="54">
        <v>21997</v>
      </c>
      <c r="D79" s="53">
        <v>64</v>
      </c>
      <c r="E79" s="53">
        <v>95.8</v>
      </c>
      <c r="F79" s="53">
        <v>100</v>
      </c>
      <c r="G79" s="53">
        <v>140</v>
      </c>
      <c r="H79" s="53">
        <v>1</v>
      </c>
      <c r="I79" s="53">
        <v>86.75746186218754</v>
      </c>
      <c r="J79" s="53"/>
    </row>
    <row r="80" spans="1:10">
      <c r="A80" s="46" t="s">
        <v>152</v>
      </c>
      <c r="C80" s="42"/>
    </row>
    <row r="81" spans="1:10">
      <c r="A81" s="41" t="s">
        <v>153</v>
      </c>
      <c r="B81" s="41" t="s">
        <v>80</v>
      </c>
      <c r="C81" s="43">
        <v>19775</v>
      </c>
      <c r="D81" s="41">
        <v>70</v>
      </c>
      <c r="E81" s="41">
        <v>108.7</v>
      </c>
      <c r="F81" s="41">
        <v>110</v>
      </c>
      <c r="G81" s="41">
        <v>130</v>
      </c>
      <c r="H81" s="41">
        <v>1</v>
      </c>
      <c r="I81" s="41">
        <v>76.788388013785053</v>
      </c>
      <c r="J81" s="4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8799D-AF38-5E48-860F-B8D5E7C345AC}">
  <dimension ref="A1:L5"/>
  <sheetViews>
    <sheetView workbookViewId="0">
      <selection activeCell="E33" sqref="E33"/>
    </sheetView>
  </sheetViews>
  <sheetFormatPr defaultColWidth="8.85546875" defaultRowHeight="15"/>
  <cols>
    <col min="1" max="1" width="24.28515625" customWidth="1"/>
    <col min="2" max="2" width="14.140625" customWidth="1"/>
    <col min="3" max="3" width="11" customWidth="1"/>
    <col min="4" max="4" width="8.28515625" customWidth="1"/>
    <col min="5" max="5" width="6.42578125" customWidth="1"/>
    <col min="7" max="7" width="11.42578125" customWidth="1"/>
    <col min="10" max="10" width="7.28515625" customWidth="1"/>
  </cols>
  <sheetData>
    <row r="1" spans="1:12" ht="39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5"/>
      <c r="L1" s="55"/>
    </row>
    <row r="2" spans="1:12" ht="36.75" customHeight="1">
      <c r="A2" s="47" t="s">
        <v>1</v>
      </c>
      <c r="B2" s="47" t="s">
        <v>2</v>
      </c>
      <c r="C2" s="48" t="s">
        <v>3</v>
      </c>
      <c r="D2" s="47" t="s">
        <v>4</v>
      </c>
      <c r="E2" s="47" t="s">
        <v>5</v>
      </c>
      <c r="F2" s="47" t="s">
        <v>6</v>
      </c>
      <c r="G2" s="47" t="s">
        <v>8</v>
      </c>
      <c r="H2" s="47" t="s">
        <v>11</v>
      </c>
      <c r="I2" s="47" t="s">
        <v>83</v>
      </c>
      <c r="J2" s="47" t="s">
        <v>84</v>
      </c>
    </row>
    <row r="3" spans="1:12">
      <c r="A3" s="46" t="s">
        <v>154</v>
      </c>
      <c r="C3" s="42"/>
    </row>
    <row r="4" spans="1:12">
      <c r="A4" s="41" t="s">
        <v>155</v>
      </c>
      <c r="B4" s="41" t="s">
        <v>15</v>
      </c>
      <c r="C4" s="43">
        <v>31790</v>
      </c>
      <c r="D4" s="41">
        <v>37</v>
      </c>
      <c r="E4" s="41">
        <v>53.1</v>
      </c>
      <c r="F4" s="41">
        <v>56</v>
      </c>
      <c r="G4" s="41">
        <v>40</v>
      </c>
      <c r="H4" s="41">
        <v>1</v>
      </c>
      <c r="I4" s="41">
        <v>38.407947088519229</v>
      </c>
      <c r="J4" s="41"/>
    </row>
    <row r="5" spans="1:12">
      <c r="A5" s="53" t="s">
        <v>156</v>
      </c>
      <c r="B5" s="53" t="s">
        <v>15</v>
      </c>
      <c r="C5" s="54">
        <v>31790</v>
      </c>
      <c r="D5" s="53">
        <v>37</v>
      </c>
      <c r="E5" s="53">
        <v>75</v>
      </c>
      <c r="F5" s="53">
        <v>75</v>
      </c>
      <c r="G5" s="53">
        <v>70</v>
      </c>
      <c r="H5" s="53">
        <v>1</v>
      </c>
      <c r="I5" s="53">
        <v>49.879233137337266</v>
      </c>
      <c r="J5" s="53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1"/>
  <sheetViews>
    <sheetView tabSelected="1" workbookViewId="0">
      <selection activeCell="B20" sqref="B20"/>
    </sheetView>
  </sheetViews>
  <sheetFormatPr defaultColWidth="8.85546875" defaultRowHeight="15"/>
  <cols>
    <col min="1" max="1" width="23.28515625" customWidth="1"/>
    <col min="2" max="2" width="14.85546875" customWidth="1"/>
    <col min="3" max="3" width="10.42578125" customWidth="1"/>
    <col min="4" max="4" width="11.7109375" bestFit="1" customWidth="1"/>
    <col min="5" max="5" width="10" bestFit="1" customWidth="1"/>
    <col min="7" max="7" width="11.85546875" bestFit="1" customWidth="1"/>
  </cols>
  <sheetData>
    <row r="1" spans="1:12" ht="39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5"/>
      <c r="L1" s="55"/>
    </row>
    <row r="2" spans="1:12" ht="18.95">
      <c r="A2" s="44" t="s">
        <v>1</v>
      </c>
      <c r="B2" s="44" t="s">
        <v>2</v>
      </c>
      <c r="C2" s="45" t="s">
        <v>3</v>
      </c>
      <c r="D2" s="44" t="s">
        <v>4</v>
      </c>
      <c r="E2" s="44" t="s">
        <v>5</v>
      </c>
      <c r="F2" s="44" t="s">
        <v>6</v>
      </c>
      <c r="G2" s="44" t="s">
        <v>9</v>
      </c>
      <c r="H2" s="44" t="s">
        <v>11</v>
      </c>
      <c r="I2" s="44" t="s">
        <v>83</v>
      </c>
      <c r="J2" s="44" t="s">
        <v>84</v>
      </c>
    </row>
    <row r="3" spans="1:12" ht="18.95">
      <c r="A3" s="46" t="s">
        <v>157</v>
      </c>
      <c r="B3" s="51"/>
      <c r="C3" s="52"/>
      <c r="D3" s="51"/>
      <c r="E3" s="51"/>
      <c r="F3" s="51"/>
      <c r="G3" s="51"/>
      <c r="H3" s="51"/>
      <c r="I3" s="51"/>
      <c r="J3" s="51"/>
    </row>
    <row r="4" spans="1:12">
      <c r="A4" s="41" t="s">
        <v>62</v>
      </c>
      <c r="B4" s="41" t="s">
        <v>31</v>
      </c>
      <c r="C4" s="43">
        <v>39163</v>
      </c>
      <c r="D4" s="41">
        <v>17</v>
      </c>
      <c r="E4" s="41">
        <v>74</v>
      </c>
      <c r="F4" s="41">
        <v>75</v>
      </c>
      <c r="G4" s="41">
        <v>80</v>
      </c>
      <c r="H4" s="41">
        <v>1</v>
      </c>
      <c r="I4" s="41">
        <v>76.699920669005294</v>
      </c>
      <c r="J4" s="41"/>
    </row>
    <row r="5" spans="1:12" ht="18.95">
      <c r="A5" s="46" t="s">
        <v>158</v>
      </c>
      <c r="B5" s="51"/>
      <c r="C5" s="52"/>
      <c r="D5" s="51"/>
      <c r="E5" s="51"/>
      <c r="F5" s="51"/>
      <c r="G5" s="51"/>
      <c r="H5" s="51"/>
      <c r="I5" s="51"/>
      <c r="J5" s="51"/>
    </row>
    <row r="6" spans="1:12">
      <c r="A6" s="41" t="s">
        <v>61</v>
      </c>
      <c r="B6" s="41" t="s">
        <v>38</v>
      </c>
      <c r="C6" s="43">
        <v>32344</v>
      </c>
      <c r="D6" s="41">
        <v>35</v>
      </c>
      <c r="E6" s="41">
        <v>46.9</v>
      </c>
      <c r="F6" s="41">
        <v>48</v>
      </c>
      <c r="G6" s="41">
        <v>87.5</v>
      </c>
      <c r="H6" s="41">
        <v>1</v>
      </c>
      <c r="I6" s="41">
        <v>117.85923841200166</v>
      </c>
      <c r="J6" s="41"/>
    </row>
    <row r="7" spans="1:12">
      <c r="A7" s="53" t="s">
        <v>16</v>
      </c>
      <c r="B7" s="53" t="s">
        <v>17</v>
      </c>
      <c r="C7" s="54">
        <v>35261</v>
      </c>
      <c r="D7" s="53">
        <v>27</v>
      </c>
      <c r="E7" s="53">
        <v>53.7</v>
      </c>
      <c r="F7" s="53">
        <v>56</v>
      </c>
      <c r="G7" s="53">
        <v>95</v>
      </c>
      <c r="H7" s="53">
        <v>1</v>
      </c>
      <c r="I7" s="53">
        <v>115.50773179865789</v>
      </c>
      <c r="J7" s="53"/>
    </row>
    <row r="8" spans="1:12">
      <c r="A8" s="41" t="s">
        <v>159</v>
      </c>
      <c r="B8" s="41" t="s">
        <v>89</v>
      </c>
      <c r="C8" s="43">
        <v>36038</v>
      </c>
      <c r="D8" s="41">
        <v>25</v>
      </c>
      <c r="E8" s="41">
        <v>60.8</v>
      </c>
      <c r="F8" s="41">
        <v>67.5</v>
      </c>
      <c r="G8" s="41">
        <v>87.5</v>
      </c>
      <c r="H8" s="41">
        <v>1</v>
      </c>
      <c r="I8" s="41">
        <v>96.559115296242453</v>
      </c>
      <c r="J8" s="41"/>
    </row>
    <row r="9" spans="1:12">
      <c r="A9" s="53" t="s">
        <v>18</v>
      </c>
      <c r="B9" s="53" t="s">
        <v>19</v>
      </c>
      <c r="C9" s="54">
        <v>32371</v>
      </c>
      <c r="D9" s="53">
        <v>35</v>
      </c>
      <c r="E9" s="53">
        <v>74.3</v>
      </c>
      <c r="F9" s="53">
        <v>75</v>
      </c>
      <c r="G9" s="53">
        <v>85</v>
      </c>
      <c r="H9" s="53">
        <v>1</v>
      </c>
      <c r="I9" s="53">
        <v>81.283787408733474</v>
      </c>
      <c r="J9" s="53"/>
    </row>
    <row r="10" spans="1:12" ht="18.95">
      <c r="A10" s="46" t="s">
        <v>160</v>
      </c>
      <c r="B10" s="51"/>
      <c r="C10" s="52"/>
      <c r="D10" s="51"/>
      <c r="E10" s="51"/>
      <c r="F10" s="51"/>
      <c r="G10" s="51"/>
      <c r="H10" s="51"/>
      <c r="I10" s="51"/>
      <c r="J10" s="51"/>
    </row>
    <row r="11" spans="1:12">
      <c r="A11" s="41" t="s">
        <v>161</v>
      </c>
      <c r="B11" s="41" t="s">
        <v>15</v>
      </c>
      <c r="C11" s="43">
        <v>41429</v>
      </c>
      <c r="D11" s="41">
        <v>10</v>
      </c>
      <c r="E11" s="41">
        <v>35.700000000000003</v>
      </c>
      <c r="F11" s="41">
        <v>52</v>
      </c>
      <c r="G11" s="41">
        <v>70</v>
      </c>
      <c r="H11" s="41">
        <v>1</v>
      </c>
      <c r="I11" s="41">
        <v>109.26660067753954</v>
      </c>
      <c r="J11" s="41"/>
    </row>
    <row r="12" spans="1:12" ht="18.95">
      <c r="A12" s="46" t="s">
        <v>162</v>
      </c>
      <c r="B12" s="51"/>
      <c r="C12" s="52"/>
      <c r="D12" s="51"/>
      <c r="E12" s="51"/>
      <c r="F12" s="51"/>
      <c r="G12" s="51"/>
      <c r="H12" s="51"/>
      <c r="I12" s="51"/>
      <c r="J12" s="51"/>
    </row>
    <row r="13" spans="1:12">
      <c r="A13" s="41" t="s">
        <v>163</v>
      </c>
      <c r="B13" s="41" t="s">
        <v>15</v>
      </c>
      <c r="C13" s="43">
        <v>40496</v>
      </c>
      <c r="D13" s="41">
        <v>13</v>
      </c>
      <c r="E13" s="41">
        <v>51.3</v>
      </c>
      <c r="F13" s="41">
        <v>52</v>
      </c>
      <c r="G13" s="41">
        <v>115</v>
      </c>
      <c r="H13" s="41">
        <v>1</v>
      </c>
      <c r="I13" s="41">
        <v>114.47002871519746</v>
      </c>
      <c r="J13" s="41"/>
    </row>
    <row r="14" spans="1:12">
      <c r="A14" s="53" t="s">
        <v>110</v>
      </c>
      <c r="B14" s="53" t="s">
        <v>17</v>
      </c>
      <c r="C14" s="54">
        <v>39605</v>
      </c>
      <c r="D14" s="53">
        <v>15</v>
      </c>
      <c r="E14" s="53">
        <v>57.5</v>
      </c>
      <c r="F14" s="53">
        <v>60</v>
      </c>
      <c r="G14" s="53">
        <v>162.5</v>
      </c>
      <c r="H14" s="53">
        <v>1</v>
      </c>
      <c r="I14" s="53">
        <v>144.20490096809633</v>
      </c>
      <c r="J14" s="53"/>
    </row>
    <row r="15" spans="1:12">
      <c r="A15" s="41" t="s">
        <v>22</v>
      </c>
      <c r="B15" s="41" t="s">
        <v>17</v>
      </c>
      <c r="C15" s="43">
        <v>39753</v>
      </c>
      <c r="D15" s="41">
        <v>15</v>
      </c>
      <c r="E15" s="41">
        <v>64</v>
      </c>
      <c r="F15" s="41">
        <v>67.5</v>
      </c>
      <c r="G15" s="41">
        <v>115</v>
      </c>
      <c r="H15" s="41">
        <v>1</v>
      </c>
      <c r="I15" s="41">
        <v>92.652478651040695</v>
      </c>
      <c r="J15" s="41"/>
    </row>
    <row r="16" spans="1:12">
      <c r="A16" s="53" t="s">
        <v>27</v>
      </c>
      <c r="B16" s="53" t="s">
        <v>17</v>
      </c>
      <c r="C16" s="54">
        <v>40397</v>
      </c>
      <c r="D16" s="53">
        <v>13</v>
      </c>
      <c r="E16" s="53">
        <v>67.8</v>
      </c>
      <c r="F16" s="53">
        <v>75</v>
      </c>
      <c r="G16" s="53">
        <v>105</v>
      </c>
      <c r="H16" s="53">
        <v>1</v>
      </c>
      <c r="I16" s="53">
        <v>80.670698387953109</v>
      </c>
      <c r="J16" s="53"/>
    </row>
    <row r="17" spans="1:10">
      <c r="A17" s="46" t="s">
        <v>164</v>
      </c>
    </row>
    <row r="18" spans="1:10">
      <c r="A18" s="41" t="s">
        <v>32</v>
      </c>
      <c r="B18" s="41" t="s">
        <v>17</v>
      </c>
      <c r="C18" s="43">
        <v>38581</v>
      </c>
      <c r="D18" s="41">
        <v>18</v>
      </c>
      <c r="E18" s="41">
        <v>63.4</v>
      </c>
      <c r="F18" s="41">
        <v>67.5</v>
      </c>
      <c r="G18" s="41">
        <v>180</v>
      </c>
      <c r="H18" s="41">
        <v>1</v>
      </c>
      <c r="I18" s="41">
        <v>146.19517997172281</v>
      </c>
      <c r="J18" s="41"/>
    </row>
    <row r="19" spans="1:10">
      <c r="A19" s="41" t="s">
        <v>34</v>
      </c>
      <c r="B19" s="41" t="s">
        <v>35</v>
      </c>
      <c r="C19" s="43">
        <v>38877</v>
      </c>
      <c r="D19" s="41">
        <v>17</v>
      </c>
      <c r="E19" s="41">
        <v>66.2</v>
      </c>
      <c r="F19" s="41">
        <v>67.5</v>
      </c>
      <c r="G19" s="41">
        <v>175</v>
      </c>
      <c r="H19" s="41">
        <v>2</v>
      </c>
      <c r="I19" s="41">
        <v>137.06868440846057</v>
      </c>
      <c r="J19" s="41"/>
    </row>
    <row r="20" spans="1:10">
      <c r="A20" s="41" t="s">
        <v>36</v>
      </c>
      <c r="B20" s="41" t="s">
        <v>17</v>
      </c>
      <c r="C20" s="43">
        <v>39071</v>
      </c>
      <c r="D20" s="41">
        <v>17</v>
      </c>
      <c r="E20" s="41">
        <v>66.599999999999994</v>
      </c>
      <c r="F20" s="41">
        <v>67.5</v>
      </c>
      <c r="G20" s="41">
        <v>115</v>
      </c>
      <c r="H20" s="41"/>
      <c r="I20" s="41">
        <v>89.632015238390977</v>
      </c>
      <c r="J20" s="41"/>
    </row>
    <row r="21" spans="1:10">
      <c r="A21" s="41" t="s">
        <v>165</v>
      </c>
      <c r="B21" s="41" t="s">
        <v>15</v>
      </c>
      <c r="C21" s="43">
        <v>39044</v>
      </c>
      <c r="D21" s="41">
        <v>17</v>
      </c>
      <c r="E21" s="41">
        <v>64.099999999999994</v>
      </c>
      <c r="F21" s="41">
        <v>67.5</v>
      </c>
      <c r="G21" s="41">
        <v>142.5</v>
      </c>
      <c r="H21" s="41">
        <v>3</v>
      </c>
      <c r="I21" s="41">
        <v>114.65612572731057</v>
      </c>
      <c r="J21" s="41"/>
    </row>
    <row r="22" spans="1:10">
      <c r="A22" s="53" t="s">
        <v>43</v>
      </c>
      <c r="B22" s="53" t="s">
        <v>17</v>
      </c>
      <c r="C22" s="54">
        <v>39410</v>
      </c>
      <c r="D22" s="53">
        <v>16</v>
      </c>
      <c r="E22" s="53">
        <v>81.900000000000006</v>
      </c>
      <c r="F22" s="53">
        <v>82.5</v>
      </c>
      <c r="G22" s="53">
        <v>130</v>
      </c>
      <c r="H22" s="53">
        <v>1</v>
      </c>
      <c r="I22" s="53">
        <v>87.4717685779123</v>
      </c>
      <c r="J22" s="53"/>
    </row>
    <row r="23" spans="1:10">
      <c r="A23" s="46" t="s">
        <v>166</v>
      </c>
    </row>
    <row r="24" spans="1:10">
      <c r="A24" s="41" t="s">
        <v>70</v>
      </c>
      <c r="B24" s="41" t="s">
        <v>31</v>
      </c>
      <c r="C24" s="43">
        <v>36719</v>
      </c>
      <c r="D24" s="41">
        <v>23</v>
      </c>
      <c r="E24" s="41">
        <v>89.9</v>
      </c>
      <c r="F24" s="41">
        <v>90</v>
      </c>
      <c r="G24" s="41">
        <v>155</v>
      </c>
      <c r="H24" s="41">
        <v>1</v>
      </c>
      <c r="I24" s="41">
        <v>99.007097779065461</v>
      </c>
      <c r="J24" s="41"/>
    </row>
    <row r="25" spans="1:10">
      <c r="A25" s="53" t="s">
        <v>71</v>
      </c>
      <c r="B25" s="53" t="s">
        <v>31</v>
      </c>
      <c r="C25" s="54">
        <v>37483</v>
      </c>
      <c r="D25" s="53">
        <v>21</v>
      </c>
      <c r="E25" s="53">
        <v>99.9</v>
      </c>
      <c r="F25" s="53">
        <v>100</v>
      </c>
      <c r="G25" s="53">
        <v>175</v>
      </c>
      <c r="H25" s="53">
        <v>1</v>
      </c>
      <c r="I25" s="53">
        <v>106.5457278651657</v>
      </c>
      <c r="J25" s="53"/>
    </row>
    <row r="26" spans="1:10">
      <c r="A26" s="46" t="s">
        <v>167</v>
      </c>
    </row>
    <row r="27" spans="1:10">
      <c r="A27" s="41" t="s">
        <v>48</v>
      </c>
      <c r="B27" s="41" t="s">
        <v>35</v>
      </c>
      <c r="C27" s="43">
        <v>31800</v>
      </c>
      <c r="D27" s="41">
        <v>37</v>
      </c>
      <c r="E27" s="41">
        <v>66.400000000000006</v>
      </c>
      <c r="F27" s="41">
        <v>67.5</v>
      </c>
      <c r="G27" s="41">
        <v>207.5</v>
      </c>
      <c r="H27" s="41">
        <v>1</v>
      </c>
      <c r="I27" s="41">
        <v>162.12401359806677</v>
      </c>
      <c r="J27" s="41"/>
    </row>
    <row r="28" spans="1:10">
      <c r="A28" s="53" t="s">
        <v>168</v>
      </c>
      <c r="B28" s="53" t="s">
        <v>15</v>
      </c>
      <c r="C28" s="54">
        <v>32636</v>
      </c>
      <c r="D28" s="53">
        <v>34</v>
      </c>
      <c r="E28" s="53">
        <v>73.900000000000006</v>
      </c>
      <c r="F28" s="53">
        <v>75</v>
      </c>
      <c r="G28" s="53">
        <v>205</v>
      </c>
      <c r="H28" s="53">
        <v>1</v>
      </c>
      <c r="I28" s="53">
        <v>147.60095546618533</v>
      </c>
      <c r="J28" s="53"/>
    </row>
    <row r="29" spans="1:10">
      <c r="A29" s="41" t="s">
        <v>51</v>
      </c>
      <c r="B29" s="41" t="s">
        <v>17</v>
      </c>
      <c r="C29" s="43">
        <v>29110</v>
      </c>
      <c r="D29" s="41">
        <v>44</v>
      </c>
      <c r="E29" s="41">
        <v>89.3</v>
      </c>
      <c r="F29" s="41">
        <v>90</v>
      </c>
      <c r="G29" s="41">
        <v>225</v>
      </c>
      <c r="H29" s="41">
        <v>1</v>
      </c>
      <c r="I29" s="41">
        <v>144.21467324303464</v>
      </c>
      <c r="J29" s="41"/>
    </row>
    <row r="30" spans="1:10">
      <c r="A30" s="53" t="s">
        <v>169</v>
      </c>
      <c r="B30" s="53" t="s">
        <v>15</v>
      </c>
      <c r="C30" s="54">
        <v>28361</v>
      </c>
      <c r="D30" s="53">
        <v>46</v>
      </c>
      <c r="E30" s="53">
        <v>97</v>
      </c>
      <c r="F30" s="53">
        <v>100</v>
      </c>
      <c r="G30" s="53">
        <v>265</v>
      </c>
      <c r="H30" s="53">
        <v>1</v>
      </c>
      <c r="I30" s="53">
        <v>163.32826537195501</v>
      </c>
      <c r="J30" s="53"/>
    </row>
    <row r="31" spans="1:10">
      <c r="A31" s="41" t="s">
        <v>52</v>
      </c>
      <c r="B31" s="41" t="s">
        <v>38</v>
      </c>
      <c r="C31" s="43">
        <v>29177</v>
      </c>
      <c r="D31" s="41">
        <v>44</v>
      </c>
      <c r="E31" s="41">
        <v>108.5</v>
      </c>
      <c r="F31" s="41">
        <v>110</v>
      </c>
      <c r="G31" s="41">
        <v>320</v>
      </c>
      <c r="H31" s="41">
        <v>1</v>
      </c>
      <c r="I31" s="41">
        <v>189.12843948946701</v>
      </c>
      <c r="J31" s="41"/>
    </row>
    <row r="32" spans="1:10">
      <c r="A32" s="41" t="s">
        <v>53</v>
      </c>
      <c r="B32" s="41" t="s">
        <v>54</v>
      </c>
      <c r="C32" s="43">
        <v>33664</v>
      </c>
      <c r="D32" s="41">
        <v>32</v>
      </c>
      <c r="E32" s="41">
        <v>110</v>
      </c>
      <c r="F32" s="41">
        <v>110</v>
      </c>
      <c r="G32" s="41">
        <v>320</v>
      </c>
      <c r="H32" s="41">
        <v>2</v>
      </c>
      <c r="I32" s="41">
        <v>188.3178288593075</v>
      </c>
      <c r="J32" s="41"/>
    </row>
    <row r="33" spans="1:10">
      <c r="A33" s="46" t="s">
        <v>170</v>
      </c>
    </row>
    <row r="34" spans="1:10">
      <c r="A34" s="41" t="s">
        <v>51</v>
      </c>
      <c r="B34" s="41" t="s">
        <v>17</v>
      </c>
      <c r="C34" s="43">
        <v>29110</v>
      </c>
      <c r="D34" s="41">
        <v>44</v>
      </c>
      <c r="E34" s="41">
        <v>89.3</v>
      </c>
      <c r="F34" s="41">
        <v>90</v>
      </c>
      <c r="G34" s="41">
        <v>225</v>
      </c>
      <c r="H34" s="41">
        <v>3</v>
      </c>
      <c r="I34" s="41">
        <v>144.21467324303464</v>
      </c>
      <c r="J34" s="41"/>
    </row>
    <row r="35" spans="1:10">
      <c r="A35" s="41" t="s">
        <v>75</v>
      </c>
      <c r="B35" s="41" t="s">
        <v>76</v>
      </c>
      <c r="C35" s="43">
        <v>29430</v>
      </c>
      <c r="D35" s="41">
        <v>43</v>
      </c>
      <c r="E35" s="41">
        <v>89</v>
      </c>
      <c r="F35" s="41">
        <v>90</v>
      </c>
      <c r="G35" s="41">
        <v>230</v>
      </c>
      <c r="H35" s="41">
        <v>1</v>
      </c>
      <c r="I35" s="41">
        <v>147.67682459481341</v>
      </c>
      <c r="J35" s="41"/>
    </row>
    <row r="36" spans="1:10">
      <c r="A36" s="41" t="s">
        <v>77</v>
      </c>
      <c r="B36" s="41" t="s">
        <v>15</v>
      </c>
      <c r="C36" s="43">
        <v>30001</v>
      </c>
      <c r="D36" s="41">
        <v>42</v>
      </c>
      <c r="E36" s="41">
        <v>90</v>
      </c>
      <c r="F36" s="41">
        <v>90</v>
      </c>
      <c r="G36" s="41">
        <v>227.5</v>
      </c>
      <c r="H36" s="41">
        <v>2</v>
      </c>
      <c r="I36" s="41">
        <v>145.23465237458547</v>
      </c>
      <c r="J36" s="41"/>
    </row>
    <row r="37" spans="1:10">
      <c r="A37" s="46" t="s">
        <v>171</v>
      </c>
      <c r="C37" s="42"/>
    </row>
    <row r="38" spans="1:10">
      <c r="A38" s="41" t="s">
        <v>79</v>
      </c>
      <c r="B38" s="41" t="s">
        <v>80</v>
      </c>
      <c r="C38" s="43">
        <v>28057</v>
      </c>
      <c r="D38" s="41">
        <v>47</v>
      </c>
      <c r="E38" s="41">
        <v>88.7</v>
      </c>
      <c r="F38" s="41">
        <v>90</v>
      </c>
      <c r="G38" s="41">
        <v>215</v>
      </c>
      <c r="H38" s="41">
        <v>1</v>
      </c>
      <c r="I38" s="41">
        <v>138.28919728659099</v>
      </c>
      <c r="J38" s="41"/>
    </row>
    <row r="39" spans="1:10">
      <c r="A39" s="53" t="s">
        <v>169</v>
      </c>
      <c r="B39" s="53" t="s">
        <v>15</v>
      </c>
      <c r="C39" s="54">
        <v>28361</v>
      </c>
      <c r="D39" s="53">
        <v>46</v>
      </c>
      <c r="E39" s="53">
        <v>97</v>
      </c>
      <c r="F39" s="53">
        <v>100</v>
      </c>
      <c r="G39" s="53">
        <v>265</v>
      </c>
      <c r="H39" s="53">
        <v>1</v>
      </c>
      <c r="I39" s="53">
        <v>163.32826537195501</v>
      </c>
      <c r="J39" s="53"/>
    </row>
    <row r="40" spans="1:10">
      <c r="A40" s="46" t="s">
        <v>172</v>
      </c>
    </row>
    <row r="41" spans="1:10">
      <c r="A41" s="41" t="s">
        <v>59</v>
      </c>
      <c r="B41" s="41" t="s">
        <v>15</v>
      </c>
      <c r="C41" s="43">
        <v>22197</v>
      </c>
      <c r="D41" s="41">
        <v>63</v>
      </c>
      <c r="E41" s="41">
        <v>59.7</v>
      </c>
      <c r="F41" s="41">
        <v>60</v>
      </c>
      <c r="G41" s="41">
        <v>155</v>
      </c>
      <c r="H41" s="41">
        <v>1</v>
      </c>
      <c r="I41" s="41">
        <v>132.80329487622748</v>
      </c>
      <c r="J41" s="4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7"/>
  <sheetViews>
    <sheetView workbookViewId="0">
      <selection sqref="A1:F1"/>
    </sheetView>
  </sheetViews>
  <sheetFormatPr defaultColWidth="9.140625" defaultRowHeight="12.95"/>
  <cols>
    <col min="1" max="1" width="9.140625" style="22" customWidth="1"/>
    <col min="2" max="2" width="21" style="22" customWidth="1"/>
    <col min="3" max="3" width="20.42578125" style="40" customWidth="1"/>
    <col min="4" max="4" width="9.140625" style="22"/>
    <col min="5" max="5" width="12.140625" style="22" customWidth="1"/>
    <col min="6" max="6" width="14.42578125" style="22" customWidth="1"/>
    <col min="7" max="7" width="28.28515625" style="22" customWidth="1"/>
    <col min="8" max="8" width="7.42578125" style="22" customWidth="1"/>
    <col min="9" max="9" width="7.140625" style="22" customWidth="1"/>
    <col min="10" max="10" width="7" style="22" customWidth="1"/>
    <col min="11" max="11" width="5.42578125" style="22" customWidth="1"/>
    <col min="12" max="13" width="7.42578125" style="22" customWidth="1"/>
    <col min="14" max="14" width="7" style="22" customWidth="1"/>
    <col min="15" max="15" width="6.42578125" style="22" customWidth="1"/>
    <col min="16" max="16" width="7.42578125" style="22" customWidth="1"/>
    <col min="17" max="17" width="8" style="22" customWidth="1"/>
    <col min="18" max="18" width="6.85546875" style="22" customWidth="1"/>
    <col min="19" max="19" width="5.7109375" style="22" customWidth="1"/>
    <col min="20" max="20" width="9.140625" style="22"/>
    <col min="21" max="21" width="10" style="22" customWidth="1"/>
    <col min="22" max="22" width="17.7109375" style="22" customWidth="1"/>
    <col min="23" max="16384" width="9.140625" style="22"/>
  </cols>
  <sheetData>
    <row r="1" spans="1:22" s="39" customFormat="1" ht="51.75" customHeight="1">
      <c r="A1" s="59" t="s">
        <v>173</v>
      </c>
      <c r="B1" s="59"/>
      <c r="C1" s="59"/>
      <c r="D1" s="59"/>
      <c r="E1" s="59"/>
      <c r="F1" s="59"/>
    </row>
    <row r="2" spans="1:22">
      <c r="A2" s="63" t="s">
        <v>11</v>
      </c>
      <c r="B2" s="64" t="s">
        <v>1</v>
      </c>
      <c r="C2" s="64" t="s">
        <v>174</v>
      </c>
      <c r="D2" s="63" t="s">
        <v>175</v>
      </c>
      <c r="E2" s="63" t="s">
        <v>176</v>
      </c>
      <c r="F2" s="64" t="s">
        <v>2</v>
      </c>
      <c r="G2" s="63" t="s">
        <v>177</v>
      </c>
      <c r="H2" s="60" t="s">
        <v>178</v>
      </c>
      <c r="I2" s="61"/>
      <c r="J2" s="61"/>
      <c r="K2" s="62"/>
      <c r="L2" s="60" t="s">
        <v>179</v>
      </c>
      <c r="M2" s="61"/>
      <c r="N2" s="61"/>
      <c r="O2" s="62"/>
      <c r="P2" s="60" t="s">
        <v>180</v>
      </c>
      <c r="Q2" s="61"/>
      <c r="R2" s="61"/>
      <c r="S2" s="62"/>
      <c r="T2" s="63" t="s">
        <v>10</v>
      </c>
      <c r="U2" s="63" t="s">
        <v>181</v>
      </c>
      <c r="V2" s="63" t="s">
        <v>182</v>
      </c>
    </row>
    <row r="3" spans="1:22">
      <c r="A3" s="63"/>
      <c r="B3" s="65"/>
      <c r="C3" s="65"/>
      <c r="D3" s="63"/>
      <c r="E3" s="63"/>
      <c r="F3" s="65"/>
      <c r="G3" s="63"/>
      <c r="H3" s="13">
        <v>1</v>
      </c>
      <c r="I3" s="13">
        <v>2</v>
      </c>
      <c r="J3" s="13">
        <v>3</v>
      </c>
      <c r="K3" s="13" t="s">
        <v>183</v>
      </c>
      <c r="L3" s="13">
        <v>1</v>
      </c>
      <c r="M3" s="13">
        <v>2</v>
      </c>
      <c r="N3" s="13">
        <v>3</v>
      </c>
      <c r="O3" s="13" t="s">
        <v>183</v>
      </c>
      <c r="P3" s="13">
        <v>1</v>
      </c>
      <c r="Q3" s="13">
        <v>2</v>
      </c>
      <c r="R3" s="13">
        <v>3</v>
      </c>
      <c r="S3" s="13" t="s">
        <v>183</v>
      </c>
      <c r="T3" s="63"/>
      <c r="U3" s="63"/>
      <c r="V3" s="63"/>
    </row>
    <row r="4" spans="1:22">
      <c r="A4" s="68" t="s">
        <v>184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1:22" s="38" customFormat="1" ht="13.5" customHeight="1">
      <c r="A5" s="14">
        <v>1</v>
      </c>
      <c r="B5" s="15" t="s">
        <v>185</v>
      </c>
      <c r="C5" s="15" t="s">
        <v>186</v>
      </c>
      <c r="D5" s="16">
        <v>75</v>
      </c>
      <c r="E5" s="16">
        <v>0.68855</v>
      </c>
      <c r="F5" s="17" t="s">
        <v>187</v>
      </c>
      <c r="G5" s="37" t="s">
        <v>188</v>
      </c>
      <c r="H5" s="34">
        <v>160</v>
      </c>
      <c r="I5" s="34">
        <v>167.5</v>
      </c>
      <c r="J5" s="36">
        <v>175</v>
      </c>
      <c r="K5" s="35"/>
      <c r="L5" s="34">
        <v>82.5</v>
      </c>
      <c r="M5" s="34">
        <v>87.5</v>
      </c>
      <c r="N5" s="34">
        <v>90</v>
      </c>
      <c r="O5" s="35"/>
      <c r="P5" s="34">
        <v>190</v>
      </c>
      <c r="Q5" s="34">
        <v>190</v>
      </c>
      <c r="R5" s="34">
        <v>200</v>
      </c>
      <c r="S5" s="35"/>
      <c r="T5" s="35">
        <v>465</v>
      </c>
      <c r="U5" s="14">
        <f>T5*E5</f>
        <v>320.17574999999999</v>
      </c>
      <c r="V5" s="17" t="s">
        <v>189</v>
      </c>
    </row>
    <row r="6" spans="1:22" s="38" customFormat="1" ht="13.5" customHeight="1">
      <c r="A6" s="68" t="s">
        <v>190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22" s="38" customFormat="1" ht="14.25" customHeight="1">
      <c r="A7" s="14">
        <v>1</v>
      </c>
      <c r="B7" s="15" t="s">
        <v>191</v>
      </c>
      <c r="C7" s="15" t="s">
        <v>192</v>
      </c>
      <c r="D7" s="16">
        <v>86.2</v>
      </c>
      <c r="E7" s="16">
        <v>0.62724999999999997</v>
      </c>
      <c r="F7" s="17" t="s">
        <v>187</v>
      </c>
      <c r="G7" s="37" t="s">
        <v>188</v>
      </c>
      <c r="H7" s="34">
        <v>250</v>
      </c>
      <c r="I7" s="34">
        <v>265</v>
      </c>
      <c r="J7" s="34">
        <v>275</v>
      </c>
      <c r="K7" s="35"/>
      <c r="L7" s="34">
        <v>145</v>
      </c>
      <c r="M7" s="34">
        <v>150</v>
      </c>
      <c r="N7" s="34">
        <v>155</v>
      </c>
      <c r="O7" s="35"/>
      <c r="P7" s="34">
        <v>300</v>
      </c>
      <c r="Q7" s="34">
        <v>310</v>
      </c>
      <c r="R7" s="34">
        <v>320</v>
      </c>
      <c r="S7" s="35"/>
      <c r="T7" s="35">
        <v>750</v>
      </c>
      <c r="U7" s="14">
        <f>T7*E7</f>
        <v>470.4375</v>
      </c>
      <c r="V7" s="17" t="s">
        <v>193</v>
      </c>
    </row>
    <row r="8" spans="1:22" s="38" customFormat="1" ht="14.1">
      <c r="A8" s="14">
        <v>2</v>
      </c>
      <c r="B8" s="15" t="s">
        <v>194</v>
      </c>
      <c r="C8" s="15" t="s">
        <v>195</v>
      </c>
      <c r="D8" s="16">
        <v>88.2</v>
      </c>
      <c r="E8" s="16">
        <v>0.61885000000000001</v>
      </c>
      <c r="F8" s="17" t="s">
        <v>196</v>
      </c>
      <c r="G8" s="17" t="s">
        <v>197</v>
      </c>
      <c r="H8" s="34">
        <v>215</v>
      </c>
      <c r="I8" s="34">
        <v>215</v>
      </c>
      <c r="J8" s="36">
        <v>225</v>
      </c>
      <c r="K8" s="35"/>
      <c r="L8" s="34">
        <v>125</v>
      </c>
      <c r="M8" s="34">
        <v>135</v>
      </c>
      <c r="N8" s="34">
        <v>142.5</v>
      </c>
      <c r="O8" s="35"/>
      <c r="P8" s="34">
        <v>230</v>
      </c>
      <c r="Q8" s="34">
        <v>245</v>
      </c>
      <c r="R8" s="34">
        <v>262.5</v>
      </c>
      <c r="S8" s="35"/>
      <c r="T8" s="35">
        <v>629.5</v>
      </c>
      <c r="U8" s="14">
        <f t="shared" ref="U8" si="0">T8*E8</f>
        <v>389.56607500000001</v>
      </c>
      <c r="V8" s="17" t="s">
        <v>193</v>
      </c>
    </row>
    <row r="9" spans="1:22">
      <c r="A9" s="68" t="s">
        <v>198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s="38" customFormat="1" ht="14.1">
      <c r="A10" s="14">
        <v>1</v>
      </c>
      <c r="B10" s="1" t="s">
        <v>199</v>
      </c>
      <c r="C10" s="1" t="s">
        <v>200</v>
      </c>
      <c r="D10" s="16">
        <v>92.8</v>
      </c>
      <c r="E10" s="16">
        <v>0.60194999999999999</v>
      </c>
      <c r="F10" s="17" t="s">
        <v>196</v>
      </c>
      <c r="G10" s="17" t="s">
        <v>197</v>
      </c>
      <c r="H10" s="34">
        <v>285</v>
      </c>
      <c r="I10" s="34">
        <v>295</v>
      </c>
      <c r="J10" s="36">
        <v>302.5</v>
      </c>
      <c r="K10" s="35"/>
      <c r="L10" s="34">
        <v>170</v>
      </c>
      <c r="M10" s="36">
        <v>177.5</v>
      </c>
      <c r="N10" s="35"/>
      <c r="O10" s="35"/>
      <c r="P10" s="34">
        <v>280</v>
      </c>
      <c r="Q10" s="34">
        <v>300</v>
      </c>
      <c r="R10" s="36">
        <v>305</v>
      </c>
      <c r="S10" s="35"/>
      <c r="T10" s="35">
        <v>765</v>
      </c>
      <c r="U10" s="14">
        <f>T10*E10</f>
        <v>460.49174999999997</v>
      </c>
      <c r="V10" s="17" t="s">
        <v>201</v>
      </c>
    </row>
    <row r="12" spans="1:22">
      <c r="A12" s="66" t="s">
        <v>202</v>
      </c>
      <c r="B12" s="66"/>
      <c r="C12" s="33"/>
      <c r="D12" s="13"/>
      <c r="E12" s="13"/>
      <c r="F12" s="17"/>
    </row>
    <row r="13" spans="1:22">
      <c r="A13" s="67" t="s">
        <v>203</v>
      </c>
      <c r="B13" s="67"/>
      <c r="C13" s="33"/>
      <c r="D13" s="13"/>
      <c r="E13" s="13"/>
      <c r="F13" s="17"/>
    </row>
    <row r="14" spans="1:22" ht="14.1">
      <c r="A14" s="20" t="s">
        <v>11</v>
      </c>
      <c r="B14" s="20" t="s">
        <v>1</v>
      </c>
      <c r="C14" s="20" t="s">
        <v>204</v>
      </c>
      <c r="D14" s="13" t="s">
        <v>205</v>
      </c>
      <c r="E14" s="13" t="s">
        <v>10</v>
      </c>
      <c r="F14" s="8" t="s">
        <v>176</v>
      </c>
    </row>
    <row r="15" spans="1:22" ht="14.1">
      <c r="A15" s="29">
        <v>1</v>
      </c>
      <c r="B15" s="15" t="s">
        <v>191</v>
      </c>
      <c r="C15" s="30" t="s">
        <v>206</v>
      </c>
      <c r="D15" s="31">
        <v>90</v>
      </c>
      <c r="E15" s="18">
        <v>750</v>
      </c>
      <c r="F15" s="32">
        <v>470.4375</v>
      </c>
    </row>
    <row r="16" spans="1:22" ht="14.1">
      <c r="A16" s="14">
        <v>2</v>
      </c>
      <c r="B16" s="1" t="s">
        <v>199</v>
      </c>
      <c r="C16" s="20" t="s">
        <v>206</v>
      </c>
      <c r="D16" s="17">
        <v>100</v>
      </c>
      <c r="E16" s="18">
        <v>765</v>
      </c>
      <c r="F16" s="14">
        <v>460.49180000000001</v>
      </c>
    </row>
    <row r="17" spans="1:6" ht="14.1">
      <c r="A17" s="14">
        <v>3</v>
      </c>
      <c r="B17" s="15" t="s">
        <v>194</v>
      </c>
      <c r="C17" s="20" t="s">
        <v>206</v>
      </c>
      <c r="D17" s="17">
        <v>90</v>
      </c>
      <c r="E17" s="18">
        <v>629.5</v>
      </c>
      <c r="F17" s="19">
        <v>389.56610000000001</v>
      </c>
    </row>
  </sheetData>
  <mergeCells count="19">
    <mergeCell ref="A12:B12"/>
    <mergeCell ref="A13:B13"/>
    <mergeCell ref="A4:V4"/>
    <mergeCell ref="A6:V6"/>
    <mergeCell ref="A9:V9"/>
    <mergeCell ref="A1:F1"/>
    <mergeCell ref="P2:S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G2:G3"/>
    <mergeCell ref="H2:K2"/>
    <mergeCell ref="L2:O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9"/>
  <sheetViews>
    <sheetView topLeftCell="D1" zoomScaleNormal="100" workbookViewId="0">
      <selection sqref="A1:D1"/>
    </sheetView>
  </sheetViews>
  <sheetFormatPr defaultColWidth="9.140625" defaultRowHeight="12.95"/>
  <cols>
    <col min="1" max="1" width="9.140625" style="27"/>
    <col min="2" max="2" width="20.42578125" style="27" customWidth="1"/>
    <col min="3" max="3" width="24.42578125" style="27" customWidth="1"/>
    <col min="4" max="4" width="10.28515625" style="27" customWidth="1"/>
    <col min="5" max="5" width="12.140625" style="27" customWidth="1"/>
    <col min="6" max="6" width="14" style="27" customWidth="1"/>
    <col min="7" max="7" width="37.28515625" style="27" customWidth="1"/>
    <col min="8" max="9" width="8" style="27" customWidth="1"/>
    <col min="10" max="10" width="7.28515625" style="27" customWidth="1"/>
    <col min="11" max="11" width="7.85546875" style="27" customWidth="1"/>
    <col min="12" max="12" width="11.28515625" style="27" customWidth="1"/>
    <col min="13" max="13" width="11.42578125" style="27" customWidth="1"/>
    <col min="14" max="14" width="19.42578125" style="27" customWidth="1"/>
    <col min="15" max="16384" width="9.140625" style="27"/>
  </cols>
  <sheetData>
    <row r="1" spans="1:14" s="12" customFormat="1" ht="62.25" customHeight="1">
      <c r="A1" s="71" t="s">
        <v>207</v>
      </c>
      <c r="B1" s="71"/>
      <c r="C1" s="71"/>
      <c r="D1" s="71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2" customFormat="1" ht="13.5" customHeight="1">
      <c r="A2" s="74" t="s">
        <v>11</v>
      </c>
      <c r="B2" s="75" t="s">
        <v>1</v>
      </c>
      <c r="C2" s="76" t="s">
        <v>174</v>
      </c>
      <c r="D2" s="74" t="s">
        <v>175</v>
      </c>
      <c r="E2" s="74" t="s">
        <v>176</v>
      </c>
      <c r="F2" s="74" t="s">
        <v>2</v>
      </c>
      <c r="G2" s="74" t="s">
        <v>177</v>
      </c>
      <c r="H2" s="74" t="s">
        <v>179</v>
      </c>
      <c r="I2" s="74"/>
      <c r="J2" s="74"/>
      <c r="K2" s="74"/>
      <c r="L2" s="74" t="s">
        <v>208</v>
      </c>
      <c r="M2" s="73" t="s">
        <v>181</v>
      </c>
      <c r="N2" s="74" t="s">
        <v>182</v>
      </c>
    </row>
    <row r="3" spans="1:14" s="12" customFormat="1" ht="14.1">
      <c r="A3" s="74"/>
      <c r="B3" s="75"/>
      <c r="C3" s="77"/>
      <c r="D3" s="74"/>
      <c r="E3" s="74"/>
      <c r="F3" s="74"/>
      <c r="G3" s="74"/>
      <c r="H3" s="4">
        <v>1</v>
      </c>
      <c r="I3" s="4">
        <v>2</v>
      </c>
      <c r="J3" s="4">
        <v>3</v>
      </c>
      <c r="K3" s="4" t="s">
        <v>209</v>
      </c>
      <c r="L3" s="74"/>
      <c r="M3" s="73"/>
      <c r="N3" s="74"/>
    </row>
    <row r="4" spans="1:14" s="12" customFormat="1" ht="16.5" customHeight="1">
      <c r="A4" s="72" t="s">
        <v>198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2" customFormat="1" ht="20.25" customHeight="1">
      <c r="A5" s="7">
        <v>1</v>
      </c>
      <c r="B5" s="1" t="s">
        <v>53</v>
      </c>
      <c r="C5" s="1" t="s">
        <v>210</v>
      </c>
      <c r="D5" s="4">
        <v>99.1</v>
      </c>
      <c r="E5" s="4">
        <v>0.58355000000000001</v>
      </c>
      <c r="F5" s="1" t="s">
        <v>76</v>
      </c>
      <c r="G5" s="26" t="s">
        <v>211</v>
      </c>
      <c r="H5" s="2">
        <v>190</v>
      </c>
      <c r="I5" s="2">
        <v>190</v>
      </c>
      <c r="J5" s="2">
        <v>190</v>
      </c>
      <c r="K5" s="28"/>
      <c r="L5" s="3">
        <v>190</v>
      </c>
      <c r="M5" s="7">
        <f>L5*E5</f>
        <v>110.8745</v>
      </c>
      <c r="N5" s="1" t="s">
        <v>193</v>
      </c>
    </row>
    <row r="6" spans="1:14" s="12" customFormat="1" ht="15.75" customHeight="1">
      <c r="A6" s="72" t="s">
        <v>212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s="12" customFormat="1" ht="15.75" customHeight="1">
      <c r="A7" s="7">
        <v>1</v>
      </c>
      <c r="B7" s="1" t="s">
        <v>213</v>
      </c>
      <c r="C7" s="1" t="s">
        <v>214</v>
      </c>
      <c r="D7" s="4">
        <v>106.9</v>
      </c>
      <c r="E7" s="4">
        <v>0.56730000000000003</v>
      </c>
      <c r="F7" s="1" t="s">
        <v>215</v>
      </c>
      <c r="G7" s="1" t="s">
        <v>188</v>
      </c>
      <c r="H7" s="2">
        <v>260</v>
      </c>
      <c r="I7" s="2">
        <v>280</v>
      </c>
      <c r="J7" s="2">
        <v>290</v>
      </c>
      <c r="K7" s="28"/>
      <c r="L7" s="3">
        <v>290</v>
      </c>
      <c r="M7" s="6">
        <f>L7*E7</f>
        <v>164.517</v>
      </c>
      <c r="N7" s="1" t="s">
        <v>193</v>
      </c>
    </row>
    <row r="8" spans="1:14" s="12" customFormat="1" ht="15" customHeight="1">
      <c r="A8" s="7">
        <v>2</v>
      </c>
      <c r="B8" s="24" t="s">
        <v>216</v>
      </c>
      <c r="C8" s="24" t="s">
        <v>217</v>
      </c>
      <c r="D8" s="25">
        <v>107.8</v>
      </c>
      <c r="E8" s="25">
        <v>0.56140000000000001</v>
      </c>
      <c r="F8" s="1" t="s">
        <v>19</v>
      </c>
      <c r="G8" s="26" t="s">
        <v>211</v>
      </c>
      <c r="H8" s="21">
        <v>240</v>
      </c>
      <c r="I8" s="21">
        <v>240</v>
      </c>
      <c r="J8" s="2">
        <v>260</v>
      </c>
      <c r="K8" s="28"/>
      <c r="L8" s="3">
        <v>260</v>
      </c>
      <c r="M8" s="6">
        <f t="shared" ref="M8:M10" si="0">L8*E8</f>
        <v>145.964</v>
      </c>
      <c r="N8" s="1" t="s">
        <v>193</v>
      </c>
    </row>
    <row r="9" spans="1:14" s="12" customFormat="1" ht="18" customHeight="1">
      <c r="A9" s="72" t="s">
        <v>218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s="12" customFormat="1" ht="16.5" customHeight="1">
      <c r="A10" s="7">
        <v>1</v>
      </c>
      <c r="B10" s="1" t="s">
        <v>219</v>
      </c>
      <c r="C10" s="1" t="s">
        <v>220</v>
      </c>
      <c r="D10" s="4">
        <v>115.5</v>
      </c>
      <c r="E10" s="4">
        <v>0.55230000000000001</v>
      </c>
      <c r="F10" s="1" t="s">
        <v>76</v>
      </c>
      <c r="G10" s="26" t="s">
        <v>211</v>
      </c>
      <c r="H10" s="2">
        <v>240</v>
      </c>
      <c r="I10" s="2">
        <v>260</v>
      </c>
      <c r="J10" s="5">
        <v>270</v>
      </c>
      <c r="K10" s="28"/>
      <c r="L10" s="3">
        <v>260</v>
      </c>
      <c r="M10" s="6">
        <f t="shared" si="0"/>
        <v>143.59800000000001</v>
      </c>
      <c r="N10" s="1" t="s">
        <v>193</v>
      </c>
    </row>
    <row r="14" spans="1:14">
      <c r="A14" s="10" t="s">
        <v>221</v>
      </c>
      <c r="B14" s="10"/>
      <c r="C14" s="10"/>
      <c r="D14" s="10"/>
      <c r="E14" s="10"/>
      <c r="F14" s="10"/>
    </row>
    <row r="15" spans="1:14">
      <c r="A15" s="10" t="s">
        <v>203</v>
      </c>
      <c r="B15" s="10"/>
      <c r="C15" s="10"/>
      <c r="D15" s="10"/>
      <c r="E15" s="10"/>
      <c r="F15" s="10"/>
    </row>
    <row r="16" spans="1:14">
      <c r="A16" s="8" t="s">
        <v>11</v>
      </c>
      <c r="B16" s="8" t="s">
        <v>1</v>
      </c>
      <c r="C16" s="8" t="s">
        <v>222</v>
      </c>
      <c r="D16" s="8" t="s">
        <v>205</v>
      </c>
      <c r="E16" s="8" t="s">
        <v>208</v>
      </c>
      <c r="F16" s="8" t="s">
        <v>176</v>
      </c>
    </row>
    <row r="17" spans="1:6" ht="17.25" customHeight="1">
      <c r="A17" s="11">
        <v>1</v>
      </c>
      <c r="B17" s="1" t="s">
        <v>213</v>
      </c>
      <c r="C17" s="9" t="s">
        <v>206</v>
      </c>
      <c r="D17" s="9" t="s">
        <v>223</v>
      </c>
      <c r="E17" s="3">
        <v>290</v>
      </c>
      <c r="F17" s="6">
        <v>164.517</v>
      </c>
    </row>
    <row r="18" spans="1:6" ht="19.5" customHeight="1">
      <c r="A18" s="11">
        <v>2</v>
      </c>
      <c r="B18" s="24" t="s">
        <v>216</v>
      </c>
      <c r="C18" s="9" t="s">
        <v>206</v>
      </c>
      <c r="D18" s="9" t="s">
        <v>224</v>
      </c>
      <c r="E18" s="3">
        <v>260</v>
      </c>
      <c r="F18" s="6">
        <v>145.964</v>
      </c>
    </row>
    <row r="19" spans="1:6" ht="17.25" customHeight="1">
      <c r="A19" s="11">
        <v>3</v>
      </c>
      <c r="B19" s="1" t="s">
        <v>219</v>
      </c>
      <c r="C19" s="9" t="s">
        <v>206</v>
      </c>
      <c r="D19" s="9" t="s">
        <v>225</v>
      </c>
      <c r="E19" s="3">
        <v>260</v>
      </c>
      <c r="F19" s="6">
        <v>143.59800000000001</v>
      </c>
    </row>
  </sheetData>
  <mergeCells count="15">
    <mergeCell ref="A1:D1"/>
    <mergeCell ref="A4:N4"/>
    <mergeCell ref="A6:N6"/>
    <mergeCell ref="A9:N9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Russia Powerlifting</cp:lastModifiedBy>
  <cp:revision/>
  <dcterms:created xsi:type="dcterms:W3CDTF">2006-09-28T05:33:49Z</dcterms:created>
  <dcterms:modified xsi:type="dcterms:W3CDTF">2024-05-27T11:34:10Z</dcterms:modified>
  <cp:category/>
  <cp:contentStatus/>
</cp:coreProperties>
</file>