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PC BP Raw" sheetId="1" state="visible" r:id="rId2"/>
    <sheet name="IPC BP SP" sheetId="2" state="visible" r:id="rId3"/>
    <sheet name="IPC PL Raw" sheetId="3" state="visible" r:id="rId4"/>
    <sheet name="IPC PL CL" sheetId="4" state="visible" r:id="rId5"/>
    <sheet name="IPC Strict curl" sheetId="5" state="visible" r:id="rId6"/>
    <sheet name="IPC DL Raw" sheetId="6" state="visible" r:id="rId7"/>
    <sheet name="IPC-A Push&amp;pull Raw" sheetId="7" state="visible" r:id="rId8"/>
    <sheet name="IPC-A BP Raw" sheetId="8" state="visible" r:id="rId9"/>
    <sheet name="IPC-A PL CL" sheetId="9" state="visible" r:id="rId10"/>
    <sheet name="IPC-A Strict curl" sheetId="10" state="visible" r:id="rId11"/>
    <sheet name="IPC-A DL SP" sheetId="11" state="visible" r:id="rId12"/>
  </sheets>
  <definedNames>
    <definedName function="false" hidden="false" localSheetId="0" name="_xlnm._FilterDatabase" vbProcedure="false">'IPC BP Raw'!$A$1:$AB$1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<sst xmlns="http://schemas.openxmlformats.org/spreadsheetml/2006/main" count="604" uniqueCount="220">
  <si>
    <t xml:space="preserve">№</t>
  </si>
  <si>
    <t xml:space="preserve">имя</t>
  </si>
  <si>
    <t xml:space="preserve">пол</t>
  </si>
  <si>
    <t xml:space="preserve">age class</t>
  </si>
  <si>
    <t xml:space="preserve">город</t>
  </si>
  <si>
    <t xml:space="preserve">рожд</t>
  </si>
  <si>
    <t xml:space="preserve">в/к</t>
  </si>
  <si>
    <t xml:space="preserve">вес</t>
  </si>
  <si>
    <t xml:space="preserve">жим 1</t>
  </si>
  <si>
    <t xml:space="preserve">жим 2</t>
  </si>
  <si>
    <t xml:space="preserve">жим 3</t>
  </si>
  <si>
    <t xml:space="preserve">очки</t>
  </si>
  <si>
    <t xml:space="preserve">1</t>
  </si>
  <si>
    <t xml:space="preserve">Степанов Сергей</t>
  </si>
  <si>
    <t xml:space="preserve">М</t>
  </si>
  <si>
    <t xml:space="preserve">O</t>
  </si>
  <si>
    <t xml:space="preserve">Тверь</t>
  </si>
  <si>
    <t xml:space="preserve">110</t>
  </si>
  <si>
    <t xml:space="preserve">107,9</t>
  </si>
  <si>
    <t xml:space="preserve">165</t>
  </si>
  <si>
    <t xml:space="preserve">175</t>
  </si>
  <si>
    <t xml:space="preserve">185</t>
  </si>
  <si>
    <t xml:space="preserve">104,64525</t>
  </si>
  <si>
    <t xml:space="preserve">Селезнев Вадим</t>
  </si>
  <si>
    <t xml:space="preserve">Удомля</t>
  </si>
  <si>
    <t xml:space="preserve">100</t>
  </si>
  <si>
    <t xml:space="preserve">97,6</t>
  </si>
  <si>
    <t xml:space="preserve">130</t>
  </si>
  <si>
    <t xml:space="preserve">142,5</t>
  </si>
  <si>
    <t xml:space="preserve">83,711625</t>
  </si>
  <si>
    <t xml:space="preserve">Присед 1</t>
  </si>
  <si>
    <t xml:space="preserve">Присед 2</t>
  </si>
  <si>
    <t xml:space="preserve">Присед 3</t>
  </si>
  <si>
    <t xml:space="preserve">Жим 1</t>
  </si>
  <si>
    <t xml:space="preserve">Жим 2</t>
  </si>
  <si>
    <t xml:space="preserve">Жим 3</t>
  </si>
  <si>
    <t xml:space="preserve">Тяга 1</t>
  </si>
  <si>
    <t xml:space="preserve">Тяга 2</t>
  </si>
  <si>
    <t xml:space="preserve">Тяга 3</t>
  </si>
  <si>
    <t xml:space="preserve">итог</t>
  </si>
  <si>
    <t xml:space="preserve">Бабенко Анна</t>
  </si>
  <si>
    <t xml:space="preserve">F</t>
  </si>
  <si>
    <t xml:space="preserve">Санкт-Петербург</t>
  </si>
  <si>
    <t xml:space="preserve">67,5</t>
  </si>
  <si>
    <t xml:space="preserve">92,5</t>
  </si>
  <si>
    <t xml:space="preserve">50</t>
  </si>
  <si>
    <t xml:space="preserve">55</t>
  </si>
  <si>
    <t xml:space="preserve">257,5</t>
  </si>
  <si>
    <t xml:space="preserve">235,767</t>
  </si>
  <si>
    <t xml:space="preserve">Абронов Вячеслав</t>
  </si>
  <si>
    <t xml:space="preserve">M</t>
  </si>
  <si>
    <t xml:space="preserve">82,5</t>
  </si>
  <si>
    <t xml:space="preserve">160</t>
  </si>
  <si>
    <t xml:space="preserve">115</t>
  </si>
  <si>
    <t xml:space="preserve">120</t>
  </si>
  <si>
    <t xml:space="preserve">125</t>
  </si>
  <si>
    <t xml:space="preserve">170</t>
  </si>
  <si>
    <t xml:space="preserve">200</t>
  </si>
  <si>
    <t xml:space="preserve">326,42925</t>
  </si>
  <si>
    <t xml:space="preserve">Бурцев Денис </t>
  </si>
  <si>
    <t xml:space="preserve">J</t>
  </si>
  <si>
    <t xml:space="preserve">95</t>
  </si>
  <si>
    <t xml:space="preserve">105</t>
  </si>
  <si>
    <t xml:space="preserve">180</t>
  </si>
  <si>
    <t xml:space="preserve">192,5</t>
  </si>
  <si>
    <t xml:space="preserve">301,488</t>
  </si>
  <si>
    <t xml:space="preserve">Кашубо Иван</t>
  </si>
  <si>
    <t xml:space="preserve">135</t>
  </si>
  <si>
    <t xml:space="preserve">145</t>
  </si>
  <si>
    <t xml:space="preserve">260</t>
  </si>
  <si>
    <t xml:space="preserve">280</t>
  </si>
  <si>
    <t xml:space="preserve">406,87</t>
  </si>
  <si>
    <t xml:space="preserve">Чугунов Андрей</t>
  </si>
  <si>
    <t xml:space="preserve">195</t>
  </si>
  <si>
    <t xml:space="preserve">210</t>
  </si>
  <si>
    <t xml:space="preserve">220</t>
  </si>
  <si>
    <t xml:space="preserve">150</t>
  </si>
  <si>
    <t xml:space="preserve">339,184</t>
  </si>
  <si>
    <t xml:space="preserve">Чечуров Николай</t>
  </si>
  <si>
    <t xml:space="preserve">T</t>
  </si>
  <si>
    <t xml:space="preserve">55,9</t>
  </si>
  <si>
    <t xml:space="preserve">25</t>
  </si>
  <si>
    <t xml:space="preserve">30</t>
  </si>
  <si>
    <t xml:space="preserve">26,826</t>
  </si>
  <si>
    <t xml:space="preserve">-</t>
  </si>
  <si>
    <t xml:space="preserve">Гудков Никита</t>
  </si>
  <si>
    <t xml:space="preserve">61,1</t>
  </si>
  <si>
    <t xml:space="preserve">Филиппов Сергей</t>
  </si>
  <si>
    <t xml:space="preserve">78,8</t>
  </si>
  <si>
    <t xml:space="preserve">36,553</t>
  </si>
  <si>
    <t xml:space="preserve">Петриченко Максим </t>
  </si>
  <si>
    <t xml:space="preserve">Сергиев Посад</t>
  </si>
  <si>
    <t xml:space="preserve">88,4</t>
  </si>
  <si>
    <t xml:space="preserve">70</t>
  </si>
  <si>
    <t xml:space="preserve">72,5</t>
  </si>
  <si>
    <t xml:space="preserve">75</t>
  </si>
  <si>
    <t xml:space="preserve">46,3575</t>
  </si>
  <si>
    <t xml:space="preserve">2</t>
  </si>
  <si>
    <t xml:space="preserve">Чабин Сергей</t>
  </si>
  <si>
    <t xml:space="preserve">88</t>
  </si>
  <si>
    <t xml:space="preserve">43,379</t>
  </si>
  <si>
    <t xml:space="preserve">3</t>
  </si>
  <si>
    <t xml:space="preserve">Тришкин Андрей</t>
  </si>
  <si>
    <t xml:space="preserve">83,8</t>
  </si>
  <si>
    <t xml:space="preserve">60</t>
  </si>
  <si>
    <t xml:space="preserve">38,292</t>
  </si>
  <si>
    <t xml:space="preserve">Турсыналиев Сергей</t>
  </si>
  <si>
    <t xml:space="preserve">98,2</t>
  </si>
  <si>
    <t xml:space="preserve">65</t>
  </si>
  <si>
    <t xml:space="preserve">42,474125</t>
  </si>
  <si>
    <t xml:space="preserve">Чекесова Дарья </t>
  </si>
  <si>
    <t xml:space="preserve">67,3</t>
  </si>
  <si>
    <t xml:space="preserve">137,5</t>
  </si>
  <si>
    <t xml:space="preserve">130,75375</t>
  </si>
  <si>
    <t xml:space="preserve">Шишковский Даниил</t>
  </si>
  <si>
    <t xml:space="preserve">122,1</t>
  </si>
  <si>
    <t xml:space="preserve">190</t>
  </si>
  <si>
    <t xml:space="preserve">104,2625</t>
  </si>
  <si>
    <t xml:space="preserve">Степанов Александр </t>
  </si>
  <si>
    <t xml:space="preserve">96,7</t>
  </si>
  <si>
    <t xml:space="preserve">129,789</t>
  </si>
  <si>
    <t xml:space="preserve">Т1</t>
  </si>
  <si>
    <t xml:space="preserve">Т2</t>
  </si>
  <si>
    <t xml:space="preserve">Т3</t>
  </si>
  <si>
    <t xml:space="preserve">итого</t>
  </si>
  <si>
    <t xml:space="preserve">Лукин Владимир</t>
  </si>
  <si>
    <t xml:space="preserve">82,3</t>
  </si>
  <si>
    <t xml:space="preserve">Кузнецов Артём</t>
  </si>
  <si>
    <t xml:space="preserve">96</t>
  </si>
  <si>
    <t xml:space="preserve">155</t>
  </si>
  <si>
    <t xml:space="preserve">222,5</t>
  </si>
  <si>
    <t xml:space="preserve">230</t>
  </si>
  <si>
    <t xml:space="preserve">385</t>
  </si>
  <si>
    <t xml:space="preserve">227,90075</t>
  </si>
  <si>
    <t xml:space="preserve">Правкина Регина</t>
  </si>
  <si>
    <t xml:space="preserve">58,6</t>
  </si>
  <si>
    <t xml:space="preserve">57,5</t>
  </si>
  <si>
    <t xml:space="preserve">60,39</t>
  </si>
  <si>
    <t xml:space="preserve">Ильченко Пётр</t>
  </si>
  <si>
    <t xml:space="preserve">90</t>
  </si>
  <si>
    <t xml:space="preserve">83</t>
  </si>
  <si>
    <t xml:space="preserve">80</t>
  </si>
  <si>
    <t xml:space="preserve">59,39425</t>
  </si>
  <si>
    <t xml:space="preserve">Смолин Антон</t>
  </si>
  <si>
    <t xml:space="preserve">83,7</t>
  </si>
  <si>
    <t xml:space="preserve">127,5</t>
  </si>
  <si>
    <t xml:space="preserve">132,5</t>
  </si>
  <si>
    <t xml:space="preserve">84,62775</t>
  </si>
  <si>
    <t xml:space="preserve">Троицкий Николай</t>
  </si>
  <si>
    <t xml:space="preserve">115,5</t>
  </si>
  <si>
    <t xml:space="preserve">105,5735</t>
  </si>
  <si>
    <t xml:space="preserve">Гусаров Андрей</t>
  </si>
  <si>
    <t xml:space="preserve">M3</t>
  </si>
  <si>
    <t xml:space="preserve">Осташков</t>
  </si>
  <si>
    <t xml:space="preserve">95,6</t>
  </si>
  <si>
    <t xml:space="preserve">88,444597</t>
  </si>
  <si>
    <t xml:space="preserve">Рюмина Анастасия</t>
  </si>
  <si>
    <t xml:space="preserve">Москва</t>
  </si>
  <si>
    <t xml:space="preserve">71,5</t>
  </si>
  <si>
    <t xml:space="preserve">40</t>
  </si>
  <si>
    <t xml:space="preserve">45</t>
  </si>
  <si>
    <t xml:space="preserve">235</t>
  </si>
  <si>
    <t xml:space="preserve">202,9695</t>
  </si>
  <si>
    <t xml:space="preserve">Бабаева Юлия </t>
  </si>
  <si>
    <t xml:space="preserve">52</t>
  </si>
  <si>
    <t xml:space="preserve">51,6</t>
  </si>
  <si>
    <t xml:space="preserve">97,5</t>
  </si>
  <si>
    <t xml:space="preserve">52,5</t>
  </si>
  <si>
    <t xml:space="preserve">275</t>
  </si>
  <si>
    <t xml:space="preserve">306,46</t>
  </si>
  <si>
    <t xml:space="preserve">Егупова Татьяна</t>
  </si>
  <si>
    <t xml:space="preserve">59,9</t>
  </si>
  <si>
    <t xml:space="preserve">47,5</t>
  </si>
  <si>
    <t xml:space="preserve">302,5</t>
  </si>
  <si>
    <t xml:space="preserve">299,14225</t>
  </si>
  <si>
    <t xml:space="preserve">Лебедева Вера</t>
  </si>
  <si>
    <t xml:space="preserve">79,3</t>
  </si>
  <si>
    <t xml:space="preserve">221,71875</t>
  </si>
  <si>
    <t xml:space="preserve">Шибаев Кирилл </t>
  </si>
  <si>
    <t xml:space="preserve">71,1</t>
  </si>
  <si>
    <t xml:space="preserve">152,5</t>
  </si>
  <si>
    <t xml:space="preserve">182,5</t>
  </si>
  <si>
    <t xml:space="preserve">450</t>
  </si>
  <si>
    <t xml:space="preserve">322,7625</t>
  </si>
  <si>
    <t xml:space="preserve">Кашкин Пётр</t>
  </si>
  <si>
    <t xml:space="preserve">73,9</t>
  </si>
  <si>
    <t xml:space="preserve">505</t>
  </si>
  <si>
    <t xml:space="preserve">351,55575</t>
  </si>
  <si>
    <t xml:space="preserve">Винокуров Алексей</t>
  </si>
  <si>
    <t xml:space="preserve">71,4</t>
  </si>
  <si>
    <t xml:space="preserve">140</t>
  </si>
  <si>
    <t xml:space="preserve">420</t>
  </si>
  <si>
    <t xml:space="preserve">300,237</t>
  </si>
  <si>
    <t xml:space="preserve">Рыбаков Иван</t>
  </si>
  <si>
    <t xml:space="preserve">81,3</t>
  </si>
  <si>
    <t xml:space="preserve">207,5</t>
  </si>
  <si>
    <t xml:space="preserve">537,5</t>
  </si>
  <si>
    <t xml:space="preserve">349,805</t>
  </si>
  <si>
    <t xml:space="preserve">Толпыгин Тимур</t>
  </si>
  <si>
    <t xml:space="preserve">56</t>
  </si>
  <si>
    <t xml:space="preserve">55,3</t>
  </si>
  <si>
    <t xml:space="preserve">37,5</t>
  </si>
  <si>
    <t xml:space="preserve">33,913125</t>
  </si>
  <si>
    <t xml:space="preserve">Корольков Сергей</t>
  </si>
  <si>
    <t xml:space="preserve">73,6</t>
  </si>
  <si>
    <t xml:space="preserve">62,5</t>
  </si>
  <si>
    <t xml:space="preserve">43,64375</t>
  </si>
  <si>
    <t xml:space="preserve">Сильницкий Андрей</t>
  </si>
  <si>
    <t xml:space="preserve">74,4</t>
  </si>
  <si>
    <t xml:space="preserve">Моторов Дмитрий</t>
  </si>
  <si>
    <t xml:space="preserve">77</t>
  </si>
  <si>
    <t xml:space="preserve">35,46375</t>
  </si>
  <si>
    <t xml:space="preserve">38,322</t>
  </si>
  <si>
    <t xml:space="preserve">Молодцов Павел</t>
  </si>
  <si>
    <t xml:space="preserve">108,1</t>
  </si>
  <si>
    <t xml:space="preserve">38,15775</t>
  </si>
  <si>
    <t xml:space="preserve">Соколов Павел</t>
  </si>
  <si>
    <t xml:space="preserve">73,5</t>
  </si>
  <si>
    <t xml:space="preserve">212,5</t>
  </si>
  <si>
    <t xml:space="preserve">148,5375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</si>
</sst>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8"/>
      <name val="Arial"/>
      <family val="0"/>
      <charset val="1"/>
    </font>
    <font>
      <sz val="8"/>
      <color rgb="FF000000"/>
      <name val="Arial"/>
      <family val="2"/>
      <charset val="1"/>
    </font>
    <font>
      <sz val="8"/>
      <color rgb="FF000000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9.44140625" defaultRowHeight="12.8" zeroHeight="false" outlineLevelRow="0" outlineLevelCol="0"/>
  <cols>
    <col collapsed="false" customWidth="true" hidden="false" outlineLevel="0" max="1" min="1" style="1" width="3.76"/>
    <col collapsed="false" customWidth="true" hidden="false" outlineLevel="0" max="2" min="2" style="2" width="17.69"/>
    <col collapsed="false" customWidth="true" hidden="false" outlineLevel="0" max="3" min="3" style="1" width="5.01"/>
    <col collapsed="false" customWidth="true" hidden="false" outlineLevel="0" max="4" min="4" style="1" width="9.89"/>
    <col collapsed="false" customWidth="true" hidden="false" outlineLevel="0" max="5" min="5" style="1" width="6.93"/>
    <col collapsed="false" customWidth="true" hidden="false" outlineLevel="0" max="6" min="6" style="1" width="5.9"/>
    <col collapsed="false" customWidth="true" hidden="false" outlineLevel="0" max="7" min="7" style="1" width="4.37"/>
    <col collapsed="false" customWidth="true" hidden="false" outlineLevel="0" max="8" min="8" style="1" width="6.35"/>
    <col collapsed="false" customWidth="true" hidden="false" outlineLevel="0" max="9" min="9" style="1" width="6.24"/>
    <col collapsed="false" customWidth="true" hidden="false" outlineLevel="0" max="10" min="10" style="1" width="5.78"/>
    <col collapsed="false" customWidth="true" hidden="false" outlineLevel="0" max="11" min="11" style="1" width="5.66"/>
    <col collapsed="false" customWidth="true" hidden="false" outlineLevel="0" max="12" min="12" style="1" width="9.06"/>
    <col collapsed="false" customWidth="false" hidden="false" outlineLevel="0" max="1024" min="13" style="2" width="9.44"/>
  </cols>
  <sheetData>
    <row r="1" s="3" customFormat="true" ht="12.8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3" s="9" customFormat="true" ht="11.1" hidden="false" customHeight="true" outlineLevel="0" collapsed="false">
      <c r="A3" s="4" t="s">
        <v>12</v>
      </c>
      <c r="B3" s="5" t="s">
        <v>13</v>
      </c>
      <c r="C3" s="4" t="s">
        <v>14</v>
      </c>
      <c r="D3" s="6" t="s">
        <v>15</v>
      </c>
      <c r="E3" s="6" t="s">
        <v>16</v>
      </c>
      <c r="F3" s="4" t="n">
        <v>1978</v>
      </c>
      <c r="G3" s="7" t="s">
        <v>17</v>
      </c>
      <c r="H3" s="7" t="s">
        <v>18</v>
      </c>
      <c r="I3" s="7" t="s">
        <v>19</v>
      </c>
      <c r="J3" s="7" t="s">
        <v>20</v>
      </c>
      <c r="K3" s="7" t="s">
        <v>21</v>
      </c>
      <c r="L3" s="7" t="s">
        <v>22</v>
      </c>
      <c r="M3" s="8"/>
    </row>
    <row r="4" s="9" customFormat="true" ht="11.1" hidden="false" customHeight="true" outlineLevel="0" collapsed="false">
      <c r="A4" s="4"/>
      <c r="B4" s="10"/>
      <c r="C4" s="4"/>
      <c r="D4" s="6"/>
      <c r="E4" s="6"/>
      <c r="F4" s="4"/>
      <c r="G4" s="8"/>
      <c r="H4" s="8"/>
      <c r="I4" s="8"/>
      <c r="J4" s="8"/>
      <c r="K4" s="8"/>
      <c r="L4" s="8"/>
      <c r="M4" s="8"/>
    </row>
    <row r="5" s="9" customFormat="true" ht="11.1" hidden="false" customHeight="true" outlineLevel="0" collapsed="false">
      <c r="A5" s="4"/>
      <c r="B5" s="10"/>
      <c r="C5" s="4"/>
      <c r="D5" s="6"/>
      <c r="E5" s="6"/>
      <c r="F5" s="4"/>
      <c r="G5" s="4"/>
      <c r="H5" s="4"/>
      <c r="I5" s="4"/>
      <c r="J5" s="4"/>
      <c r="K5" s="4"/>
      <c r="L5" s="4"/>
    </row>
    <row r="6" s="9" customFormat="true" ht="11.1" hidden="false" customHeight="true" outlineLevel="0" collapsed="false">
      <c r="A6" s="4"/>
      <c r="B6" s="10"/>
      <c r="C6" s="4"/>
      <c r="D6" s="6"/>
      <c r="E6" s="6"/>
      <c r="F6" s="4"/>
      <c r="G6" s="4"/>
      <c r="H6" s="4"/>
      <c r="I6" s="4"/>
      <c r="J6" s="4"/>
      <c r="K6" s="4"/>
      <c r="L6" s="4"/>
    </row>
    <row r="7" customFormat="false" ht="12.8" hidden="false" customHeight="false" outlineLevel="0" collapsed="false">
      <c r="B7" s="11"/>
      <c r="I7" s="12"/>
      <c r="J7" s="12"/>
      <c r="K7" s="12"/>
    </row>
    <row r="8" customFormat="false" ht="12.8" hidden="false" customHeight="false" outlineLevel="0" collapsed="false">
      <c r="B8" s="11"/>
      <c r="I8" s="12"/>
      <c r="J8" s="12"/>
      <c r="K8" s="12"/>
    </row>
    <row r="9" customFormat="false" ht="12.8" hidden="false" customHeight="false" outlineLevel="0" collapsed="false">
      <c r="B9" s="11"/>
      <c r="I9" s="12"/>
      <c r="J9" s="12"/>
      <c r="K9" s="12"/>
    </row>
    <row r="10" customFormat="false" ht="12.8" hidden="false" customHeight="false" outlineLevel="0" collapsed="false">
      <c r="B10" s="11"/>
      <c r="I10" s="12"/>
      <c r="J10" s="12"/>
      <c r="K10" s="12"/>
    </row>
    <row r="11" customFormat="false" ht="12.8" hidden="false" customHeight="false" outlineLevel="0" collapsed="false">
      <c r="B11" s="11"/>
      <c r="I11" s="12"/>
      <c r="J11" s="12"/>
      <c r="K11" s="12"/>
    </row>
    <row r="12" customFormat="false" ht="12.8" hidden="false" customHeight="false" outlineLevel="0" collapsed="false">
      <c r="B12" s="1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3" activeCellId="0" sqref="D13"/>
    </sheetView>
  </sheetViews>
  <sheetFormatPr defaultColWidth="14.40625" defaultRowHeight="12.8" zeroHeight="false" outlineLevelRow="0" outlineLevelCol="0"/>
  <cols>
    <col collapsed="false" customWidth="true" hidden="false" outlineLevel="0" max="1" min="1" style="0" width="3.76"/>
    <col collapsed="false" customWidth="true" hidden="false" outlineLevel="0" max="2" min="2" style="0" width="18.74"/>
    <col collapsed="false" customWidth="true" hidden="false" outlineLevel="0" max="3" min="3" style="0" width="5.01"/>
    <col collapsed="false" customWidth="true" hidden="false" outlineLevel="0" max="4" min="4" style="0" width="9.89"/>
    <col collapsed="false" customWidth="true" hidden="false" outlineLevel="0" max="5" min="5" style="0" width="6.93"/>
    <col collapsed="false" customWidth="true" hidden="false" outlineLevel="0" max="6" min="6" style="0" width="6.37"/>
    <col collapsed="false" customWidth="true" hidden="false" outlineLevel="0" max="7" min="7" style="0" width="5.24"/>
    <col collapsed="false" customWidth="true" hidden="false" outlineLevel="0" max="8" min="8" style="0" width="6.25"/>
    <col collapsed="false" customWidth="true" hidden="false" outlineLevel="0" max="11" min="9" style="0" width="6.93"/>
    <col collapsed="false" customWidth="true" hidden="false" outlineLevel="0" max="12" min="12" style="0" width="10.34"/>
  </cols>
  <sheetData>
    <row r="1" s="3" customFormat="true" ht="12.8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="2" customFormat="true" ht="12.8" hidden="false" customHeight="false" outlineLevel="0" collapsed="false">
      <c r="A2" s="1"/>
      <c r="C2" s="1"/>
      <c r="D2" s="1"/>
      <c r="E2" s="1"/>
      <c r="F2" s="1"/>
      <c r="G2" s="1"/>
      <c r="H2" s="1"/>
      <c r="I2" s="1"/>
      <c r="J2" s="1"/>
      <c r="K2" s="1"/>
      <c r="L2" s="1"/>
    </row>
    <row r="3" customFormat="false" ht="11.1" hidden="false" customHeight="true" outlineLevel="0" collapsed="false">
      <c r="A3" s="13" t="s">
        <v>12</v>
      </c>
      <c r="B3" s="14" t="s">
        <v>198</v>
      </c>
      <c r="C3" s="13" t="s">
        <v>14</v>
      </c>
      <c r="D3" s="13" t="s">
        <v>15</v>
      </c>
      <c r="E3" s="13" t="s">
        <v>16</v>
      </c>
      <c r="F3" s="13" t="n">
        <v>2007</v>
      </c>
      <c r="G3" s="13" t="s">
        <v>199</v>
      </c>
      <c r="H3" s="13" t="s">
        <v>200</v>
      </c>
      <c r="I3" s="13" t="s">
        <v>201</v>
      </c>
      <c r="J3" s="13" t="n">
        <v>-45</v>
      </c>
      <c r="K3" s="13" t="n">
        <v>-45</v>
      </c>
      <c r="L3" s="13" t="s">
        <v>202</v>
      </c>
    </row>
    <row r="4" customFormat="false" ht="11.1" hidden="false" customHeight="true" outlineLevel="0" collapsed="false">
      <c r="A4" s="13" t="s">
        <v>12</v>
      </c>
      <c r="B4" s="14" t="s">
        <v>203</v>
      </c>
      <c r="C4" s="13" t="s">
        <v>14</v>
      </c>
      <c r="D4" s="13" t="s">
        <v>15</v>
      </c>
      <c r="E4" s="13" t="s">
        <v>16</v>
      </c>
      <c r="F4" s="13" t="n">
        <v>1996</v>
      </c>
      <c r="G4" s="13" t="s">
        <v>95</v>
      </c>
      <c r="H4" s="13" t="s">
        <v>204</v>
      </c>
      <c r="I4" s="13" t="s">
        <v>167</v>
      </c>
      <c r="J4" s="13" t="s">
        <v>136</v>
      </c>
      <c r="K4" s="13" t="s">
        <v>205</v>
      </c>
      <c r="L4" s="13" t="s">
        <v>206</v>
      </c>
    </row>
    <row r="5" customFormat="false" ht="12.8" hidden="false" customHeight="false" outlineLevel="0" collapsed="false">
      <c r="A5" s="13" t="s">
        <v>84</v>
      </c>
      <c r="B5" s="14" t="s">
        <v>207</v>
      </c>
      <c r="C5" s="13" t="s">
        <v>14</v>
      </c>
      <c r="D5" s="13" t="s">
        <v>15</v>
      </c>
      <c r="E5" s="13" t="s">
        <v>16</v>
      </c>
      <c r="F5" s="13" t="n">
        <v>1995</v>
      </c>
      <c r="G5" s="13" t="s">
        <v>95</v>
      </c>
      <c r="H5" s="13" t="s">
        <v>208</v>
      </c>
      <c r="I5" s="13" t="n">
        <v>-50</v>
      </c>
      <c r="J5" s="13" t="n">
        <v>-55</v>
      </c>
      <c r="K5" s="13" t="n">
        <v>-57.5</v>
      </c>
      <c r="L5" s="13"/>
    </row>
    <row r="6" customFormat="false" ht="12.8" hidden="false" customHeight="false" outlineLevel="0" collapsed="false">
      <c r="A6" s="13" t="s">
        <v>12</v>
      </c>
      <c r="B6" s="14" t="s">
        <v>209</v>
      </c>
      <c r="C6" s="13" t="s">
        <v>14</v>
      </c>
      <c r="D6" s="13" t="s">
        <v>15</v>
      </c>
      <c r="E6" s="13" t="s">
        <v>16</v>
      </c>
      <c r="F6" s="13" t="n">
        <v>1992</v>
      </c>
      <c r="G6" s="13" t="s">
        <v>51</v>
      </c>
      <c r="H6" s="13" t="s">
        <v>210</v>
      </c>
      <c r="I6" s="13" t="s">
        <v>167</v>
      </c>
      <c r="J6" s="13" t="n">
        <v>-57.5</v>
      </c>
      <c r="K6" s="13" t="n">
        <v>-62.5</v>
      </c>
      <c r="L6" s="13" t="s">
        <v>211</v>
      </c>
    </row>
    <row r="7" customFormat="false" ht="12.8" hidden="false" customHeight="false" outlineLevel="0" collapsed="false">
      <c r="A7" s="13" t="s">
        <v>12</v>
      </c>
      <c r="B7" s="14" t="s">
        <v>143</v>
      </c>
      <c r="C7" s="13" t="s">
        <v>14</v>
      </c>
      <c r="D7" s="13" t="s">
        <v>15</v>
      </c>
      <c r="E7" s="13" t="s">
        <v>16</v>
      </c>
      <c r="F7" s="13" t="n">
        <v>1996</v>
      </c>
      <c r="G7" s="13" t="s">
        <v>139</v>
      </c>
      <c r="H7" s="13" t="s">
        <v>144</v>
      </c>
      <c r="I7" s="13" t="s">
        <v>46</v>
      </c>
      <c r="J7" s="13" t="s">
        <v>104</v>
      </c>
      <c r="K7" s="13" t="n">
        <v>-65</v>
      </c>
      <c r="L7" s="13" t="s">
        <v>212</v>
      </c>
    </row>
    <row r="8" customFormat="false" ht="12.8" hidden="false" customHeight="false" outlineLevel="0" collapsed="false">
      <c r="A8" s="13" t="s">
        <v>12</v>
      </c>
      <c r="B8" s="14" t="s">
        <v>213</v>
      </c>
      <c r="C8" s="13" t="s">
        <v>14</v>
      </c>
      <c r="D8" s="13" t="s">
        <v>15</v>
      </c>
      <c r="E8" s="13" t="s">
        <v>16</v>
      </c>
      <c r="F8" s="13" t="n">
        <v>1986</v>
      </c>
      <c r="G8" s="13" t="s">
        <v>17</v>
      </c>
      <c r="H8" s="13" t="s">
        <v>214</v>
      </c>
      <c r="I8" s="13" t="s">
        <v>205</v>
      </c>
      <c r="J8" s="13" t="s">
        <v>43</v>
      </c>
      <c r="K8" s="13" t="n">
        <v>-72.5</v>
      </c>
      <c r="L8" s="13" t="s">
        <v>215</v>
      </c>
    </row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1" activeCellId="0" sqref="L11"/>
    </sheetView>
  </sheetViews>
  <sheetFormatPr defaultColWidth="14.40625" defaultRowHeight="12.8" zeroHeight="false" outlineLevelRow="0" outlineLevelCol="0"/>
  <cols>
    <col collapsed="false" customWidth="true" hidden="false" outlineLevel="0" max="1" min="1" style="0" width="2.74"/>
    <col collapsed="false" customWidth="true" hidden="false" outlineLevel="0" max="2" min="2" style="0" width="14.76"/>
    <col collapsed="false" customWidth="true" hidden="false" outlineLevel="0" max="3" min="3" style="0" width="5.44"/>
    <col collapsed="false" customWidth="true" hidden="false" outlineLevel="0" max="4" min="4" style="0" width="11"/>
    <col collapsed="false" customWidth="true" hidden="false" outlineLevel="0" max="5" min="5" style="0" width="6.59"/>
    <col collapsed="false" customWidth="true" hidden="false" outlineLevel="0" max="6" min="6" style="0" width="5.8"/>
    <col collapsed="false" customWidth="true" hidden="false" outlineLevel="0" max="7" min="7" style="0" width="6.92"/>
    <col collapsed="false" customWidth="true" hidden="false" outlineLevel="0" max="8" min="8" style="0" width="5.66"/>
    <col collapsed="false" customWidth="true" hidden="false" outlineLevel="0" max="9" min="9" style="0" width="9.06"/>
    <col collapsed="false" customWidth="true" hidden="false" outlineLevel="0" max="10" min="10" style="0" width="7.71"/>
    <col collapsed="false" customWidth="true" hidden="false" outlineLevel="0" max="11" min="11" style="0" width="6.8"/>
    <col collapsed="false" customWidth="true" hidden="false" outlineLevel="0" max="12" min="12" style="0" width="4.76"/>
    <col collapsed="false" customWidth="true" hidden="false" outlineLevel="0" max="13" min="13" style="0" width="8.96"/>
  </cols>
  <sheetData>
    <row r="1" s="17" customFormat="true" ht="12.8" hidden="false" customHeight="false" outlineLevel="0" collapsed="false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36</v>
      </c>
      <c r="J1" s="17" t="s">
        <v>37</v>
      </c>
      <c r="K1" s="17" t="s">
        <v>38</v>
      </c>
      <c r="L1" s="17" t="s">
        <v>39</v>
      </c>
      <c r="M1" s="17" t="s">
        <v>11</v>
      </c>
      <c r="AMG1" s="0"/>
      <c r="AMH1" s="0"/>
      <c r="AMI1" s="0"/>
      <c r="AMJ1" s="0"/>
    </row>
    <row r="3" customFormat="false" ht="11.1" hidden="false" customHeight="true" outlineLevel="0" collapsed="false">
      <c r="A3" s="13" t="s">
        <v>12</v>
      </c>
      <c r="B3" s="0" t="s">
        <v>216</v>
      </c>
      <c r="C3" s="13" t="s">
        <v>50</v>
      </c>
      <c r="D3" s="13" t="s">
        <v>15</v>
      </c>
      <c r="E3" s="13" t="s">
        <v>16</v>
      </c>
      <c r="F3" s="13" t="n">
        <v>1982</v>
      </c>
      <c r="G3" s="13" t="s">
        <v>95</v>
      </c>
      <c r="H3" s="13" t="s">
        <v>217</v>
      </c>
      <c r="I3" s="13" t="s">
        <v>21</v>
      </c>
      <c r="J3" s="13" t="s">
        <v>57</v>
      </c>
      <c r="K3" s="13" t="s">
        <v>218</v>
      </c>
      <c r="L3" s="13" t="n">
        <v>212.5</v>
      </c>
      <c r="M3" s="13" t="s">
        <v>219</v>
      </c>
    </row>
    <row r="10" customFormat="false" ht="12.75" hidden="false" customHeight="true" outlineLevel="0" collapsed="false"/>
    <row r="11" customFormat="false" ht="12.75" hidden="false" customHeight="true" outlineLevel="0" collapsed="false"/>
    <row r="12" s="20" customFormat="true" ht="12.75" hidden="false" customHeight="tru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  <c r="L12" s="0"/>
      <c r="M12" s="0"/>
      <c r="N12" s="0"/>
      <c r="O12" s="0"/>
      <c r="P12" s="0"/>
      <c r="AMG12" s="0"/>
      <c r="AMH12" s="0"/>
      <c r="AMI12" s="0"/>
      <c r="AMJ12" s="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ColWidth="14.40625" defaultRowHeight="12.8" zeroHeight="false" outlineLevelRow="0" outlineLevelCol="0"/>
  <cols>
    <col collapsed="false" customWidth="true" hidden="false" outlineLevel="0" max="1" min="1" style="0" width="3.94"/>
    <col collapsed="false" customWidth="true" hidden="false" outlineLevel="0" max="2" min="2" style="8" width="16.44"/>
    <col collapsed="false" customWidth="true" hidden="false" outlineLevel="0" max="3" min="3" style="0" width="5.29"/>
    <col collapsed="false" customWidth="true" hidden="false" outlineLevel="0" max="4" min="4" style="0" width="10.25"/>
    <col collapsed="false" customWidth="true" hidden="false" outlineLevel="0" max="5" min="5" style="0" width="8.48"/>
    <col collapsed="false" customWidth="true" hidden="false" outlineLevel="0" max="6" min="6" style="0" width="6.63"/>
    <col collapsed="false" customWidth="true" hidden="false" outlineLevel="0" max="7" min="7" style="0" width="4.97"/>
    <col collapsed="false" customWidth="true" hidden="false" outlineLevel="0" max="8" min="8" style="0" width="5.5"/>
    <col collapsed="false" customWidth="true" hidden="false" outlineLevel="0" max="11" min="9" style="0" width="7.25"/>
    <col collapsed="false" customWidth="true" hidden="false" outlineLevel="0" max="12" min="12" style="0" width="10.55"/>
  </cols>
  <sheetData>
    <row r="1" customFormat="false" ht="12.8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customFormat="false" ht="12.8" hidden="false" customHeight="false" outlineLevel="0" collapsed="false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</row>
    <row r="3" s="13" customFormat="true" ht="12.8" hidden="false" customHeight="false" outlineLevel="0" collapsed="false">
      <c r="A3" s="7" t="s">
        <v>12</v>
      </c>
      <c r="B3" s="7" t="s">
        <v>23</v>
      </c>
      <c r="C3" s="7" t="s">
        <v>14</v>
      </c>
      <c r="D3" s="7" t="s">
        <v>15</v>
      </c>
      <c r="E3" s="7" t="s">
        <v>24</v>
      </c>
      <c r="F3" s="7" t="n">
        <v>1988</v>
      </c>
      <c r="G3" s="7" t="s">
        <v>25</v>
      </c>
      <c r="H3" s="7" t="s">
        <v>26</v>
      </c>
      <c r="I3" s="7" t="s">
        <v>27</v>
      </c>
      <c r="J3" s="7" t="n">
        <v>-142.5</v>
      </c>
      <c r="K3" s="7" t="s">
        <v>28</v>
      </c>
      <c r="L3" s="7" t="s">
        <v>29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1" activeCellId="0" sqref="S1"/>
    </sheetView>
  </sheetViews>
  <sheetFormatPr defaultColWidth="9.44140625" defaultRowHeight="12.8" zeroHeight="false" outlineLevelRow="0" outlineLevelCol="0"/>
  <cols>
    <col collapsed="false" customWidth="true" hidden="false" outlineLevel="0" max="1" min="1" style="1" width="3.76"/>
    <col collapsed="false" customWidth="true" hidden="false" outlineLevel="0" max="2" min="2" style="1" width="17.62"/>
    <col collapsed="false" customWidth="true" hidden="false" outlineLevel="0" max="3" min="3" style="1" width="4.55"/>
    <col collapsed="false" customWidth="true" hidden="false" outlineLevel="0" max="4" min="4" style="1" width="9.61"/>
    <col collapsed="false" customWidth="true" hidden="false" outlineLevel="0" max="5" min="5" style="1" width="16.77"/>
    <col collapsed="false" customWidth="true" hidden="false" outlineLevel="0" max="6" min="6" style="1" width="6.37"/>
    <col collapsed="false" customWidth="true" hidden="false" outlineLevel="0" max="7" min="7" style="1" width="5.24"/>
    <col collapsed="false" customWidth="true" hidden="false" outlineLevel="0" max="8" min="8" style="1" width="5.25"/>
    <col collapsed="false" customWidth="true" hidden="false" outlineLevel="0" max="11" min="9" style="1" width="10"/>
    <col collapsed="false" customWidth="true" hidden="false" outlineLevel="0" max="14" min="12" style="1" width="7.28"/>
    <col collapsed="false" customWidth="true" hidden="false" outlineLevel="0" max="17" min="15" style="1" width="7.06"/>
    <col collapsed="false" customWidth="true" hidden="false" outlineLevel="0" max="18" min="18" style="1" width="6.25"/>
    <col collapsed="false" customWidth="true" hidden="false" outlineLevel="0" max="19" min="19" style="1" width="10.34"/>
    <col collapsed="false" customWidth="false" hidden="false" outlineLevel="0" max="1017" min="20" style="1" width="9.44"/>
    <col collapsed="false" customWidth="true" hidden="false" outlineLevel="0" max="1024" min="1018" style="8" width="14.38"/>
  </cols>
  <sheetData>
    <row r="1" s="3" customFormat="true" ht="12.8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30</v>
      </c>
      <c r="J1" s="3" t="s">
        <v>31</v>
      </c>
      <c r="K1" s="3" t="s">
        <v>32</v>
      </c>
      <c r="L1" s="3" t="s">
        <v>33</v>
      </c>
      <c r="M1" s="3" t="s">
        <v>34</v>
      </c>
      <c r="N1" s="3" t="s">
        <v>35</v>
      </c>
      <c r="O1" s="3" t="s">
        <v>36</v>
      </c>
      <c r="P1" s="3" t="s">
        <v>37</v>
      </c>
      <c r="Q1" s="3" t="s">
        <v>38</v>
      </c>
      <c r="R1" s="3" t="s">
        <v>39</v>
      </c>
      <c r="S1" s="3" t="s">
        <v>11</v>
      </c>
      <c r="AMD1" s="7"/>
      <c r="AME1" s="7"/>
      <c r="AMF1" s="7"/>
      <c r="AMG1" s="7"/>
      <c r="AMH1" s="7"/>
      <c r="AMI1" s="7"/>
      <c r="AMJ1" s="7"/>
    </row>
    <row r="2" customFormat="false" ht="12.8" hidden="false" customHeight="false" outlineLevel="0" collapsed="false">
      <c r="AMD2" s="7"/>
      <c r="AME2" s="7"/>
      <c r="AMF2" s="7"/>
      <c r="AMG2" s="7"/>
      <c r="AMH2" s="7"/>
      <c r="AMI2" s="7"/>
      <c r="AMJ2" s="7"/>
    </row>
    <row r="3" s="7" customFormat="true" ht="11.1" hidden="false" customHeight="true" outlineLevel="0" collapsed="false">
      <c r="A3" s="7" t="s">
        <v>12</v>
      </c>
      <c r="B3" s="14" t="s">
        <v>40</v>
      </c>
      <c r="C3" s="7" t="s">
        <v>41</v>
      </c>
      <c r="D3" s="7" t="s">
        <v>15</v>
      </c>
      <c r="E3" s="14" t="s">
        <v>42</v>
      </c>
      <c r="F3" s="7" t="n">
        <v>1988</v>
      </c>
      <c r="G3" s="7" t="s">
        <v>43</v>
      </c>
      <c r="H3" s="7" t="n">
        <v>66</v>
      </c>
      <c r="I3" s="7" t="n">
        <v>85</v>
      </c>
      <c r="J3" s="7" t="s">
        <v>44</v>
      </c>
      <c r="K3" s="7" t="n">
        <v>-97.5</v>
      </c>
      <c r="L3" s="7" t="s">
        <v>45</v>
      </c>
      <c r="M3" s="7" t="s">
        <v>46</v>
      </c>
      <c r="N3" s="7" t="n">
        <v>-57.5</v>
      </c>
      <c r="O3" s="7" t="s">
        <v>25</v>
      </c>
      <c r="P3" s="7" t="s">
        <v>17</v>
      </c>
      <c r="Q3" s="7" t="n">
        <v>-115</v>
      </c>
      <c r="R3" s="7" t="s">
        <v>47</v>
      </c>
      <c r="S3" s="7" t="s">
        <v>48</v>
      </c>
    </row>
    <row r="4" s="7" customFormat="true" ht="11.1" hidden="false" customHeight="true" outlineLevel="0" collapsed="false">
      <c r="A4" s="7" t="s">
        <v>12</v>
      </c>
      <c r="B4" s="14" t="s">
        <v>49</v>
      </c>
      <c r="C4" s="7" t="s">
        <v>50</v>
      </c>
      <c r="D4" s="7" t="s">
        <v>15</v>
      </c>
      <c r="E4" s="14" t="s">
        <v>16</v>
      </c>
      <c r="F4" s="7" t="n">
        <v>1996</v>
      </c>
      <c r="G4" s="7" t="s">
        <v>51</v>
      </c>
      <c r="H4" s="7" t="n">
        <v>77.4</v>
      </c>
      <c r="I4" s="7" t="s">
        <v>52</v>
      </c>
      <c r="J4" s="7" t="n">
        <v>-175</v>
      </c>
      <c r="K4" s="7" t="n">
        <v>-190</v>
      </c>
      <c r="L4" s="7" t="s">
        <v>53</v>
      </c>
      <c r="M4" s="7" t="s">
        <v>54</v>
      </c>
      <c r="N4" s="7" t="s">
        <v>55</v>
      </c>
      <c r="O4" s="7" t="s">
        <v>56</v>
      </c>
      <c r="P4" s="7" t="s">
        <v>21</v>
      </c>
      <c r="Q4" s="7" t="s">
        <v>57</v>
      </c>
      <c r="R4" s="7" t="n">
        <f aca="false">SUM(I4+N4+Q4)</f>
        <v>485</v>
      </c>
      <c r="S4" s="7" t="s">
        <v>58</v>
      </c>
    </row>
    <row r="5" s="8" customFormat="tru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9.44140625" defaultRowHeight="12.8" zeroHeight="false" outlineLevelRow="0" outlineLevelCol="0"/>
  <cols>
    <col collapsed="false" customWidth="true" hidden="false" outlineLevel="0" max="1" min="1" style="1" width="3.76"/>
    <col collapsed="false" customWidth="true" hidden="false" outlineLevel="0" max="2" min="2" style="2" width="15.34"/>
    <col collapsed="false" customWidth="true" hidden="false" outlineLevel="0" max="3" min="3" style="1" width="4.21"/>
    <col collapsed="false" customWidth="true" hidden="false" outlineLevel="0" max="4" min="4" style="1" width="9.89"/>
    <col collapsed="false" customWidth="true" hidden="false" outlineLevel="0" max="5" min="5" style="1" width="6.93"/>
    <col collapsed="false" customWidth="true" hidden="false" outlineLevel="0" max="6" min="6" style="1" width="5.56"/>
    <col collapsed="false" customWidth="false" hidden="false" outlineLevel="0" max="7" min="7" style="1" width="9.44"/>
    <col collapsed="false" customWidth="true" hidden="false" outlineLevel="0" max="8" min="8" style="1" width="5.39"/>
    <col collapsed="false" customWidth="true" hidden="false" outlineLevel="0" max="11" min="9" style="1" width="10"/>
    <col collapsed="false" customWidth="true" hidden="false" outlineLevel="0" max="12" min="12" style="15" width="7.28"/>
    <col collapsed="false" customWidth="false" hidden="false" outlineLevel="0" max="13" min="13" style="1" width="9.44"/>
    <col collapsed="false" customWidth="false" hidden="false" outlineLevel="0" max="1024" min="14" style="2" width="9.44"/>
  </cols>
  <sheetData>
    <row r="1" s="3" customFormat="true" ht="12.8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30</v>
      </c>
      <c r="J1" s="3" t="s">
        <v>31</v>
      </c>
      <c r="K1" s="3" t="s">
        <v>32</v>
      </c>
      <c r="L1" s="3" t="s">
        <v>33</v>
      </c>
      <c r="M1" s="3" t="s">
        <v>34</v>
      </c>
      <c r="N1" s="3" t="s">
        <v>35</v>
      </c>
      <c r="O1" s="3" t="s">
        <v>36</v>
      </c>
      <c r="P1" s="3" t="s">
        <v>37</v>
      </c>
      <c r="Q1" s="3" t="s">
        <v>38</v>
      </c>
      <c r="R1" s="3" t="s">
        <v>39</v>
      </c>
      <c r="S1" s="3" t="s">
        <v>11</v>
      </c>
      <c r="AMD1" s="7"/>
      <c r="AME1" s="7"/>
      <c r="AMF1" s="7"/>
      <c r="AMG1" s="7"/>
      <c r="AMH1" s="7"/>
      <c r="AMI1" s="7"/>
      <c r="AMJ1" s="7"/>
    </row>
    <row r="2" s="7" customFormat="true" ht="12.8" hidden="false" customHeight="false" outlineLevel="0" collapsed="false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="7" customFormat="true" ht="11.1" hidden="false" customHeight="true" outlineLevel="0" collapsed="false">
      <c r="A3" s="13" t="s">
        <v>12</v>
      </c>
      <c r="B3" s="14" t="s">
        <v>59</v>
      </c>
      <c r="C3" s="13" t="s">
        <v>50</v>
      </c>
      <c r="D3" s="13" t="s">
        <v>60</v>
      </c>
      <c r="E3" s="13" t="s">
        <v>16</v>
      </c>
      <c r="F3" s="13" t="n">
        <v>2002</v>
      </c>
      <c r="G3" s="13" t="n">
        <v>90</v>
      </c>
      <c r="H3" s="13" t="n">
        <v>86</v>
      </c>
      <c r="I3" s="13" t="n">
        <v>-155</v>
      </c>
      <c r="J3" s="13" t="n">
        <v>-165</v>
      </c>
      <c r="K3" s="13" t="s">
        <v>20</v>
      </c>
      <c r="L3" s="13" t="s">
        <v>61</v>
      </c>
      <c r="M3" s="13" t="s">
        <v>25</v>
      </c>
      <c r="N3" s="13" t="s">
        <v>62</v>
      </c>
      <c r="O3" s="13" t="s">
        <v>63</v>
      </c>
      <c r="P3" s="13" t="s">
        <v>64</v>
      </c>
      <c r="Q3" s="13" t="s">
        <v>57</v>
      </c>
      <c r="R3" s="13" t="n">
        <f aca="false">SUM(K3+N3+Q3)</f>
        <v>480</v>
      </c>
      <c r="S3" s="13" t="s">
        <v>65</v>
      </c>
      <c r="T3" s="13"/>
    </row>
    <row r="4" s="7" customFormat="true" ht="11.1" hidden="false" customHeight="true" outlineLevel="0" collapsed="false">
      <c r="A4" s="13" t="s">
        <v>12</v>
      </c>
      <c r="B4" s="14" t="s">
        <v>66</v>
      </c>
      <c r="C4" s="13" t="s">
        <v>50</v>
      </c>
      <c r="D4" s="13" t="s">
        <v>15</v>
      </c>
      <c r="E4" s="13" t="s">
        <v>16</v>
      </c>
      <c r="F4" s="13" t="n">
        <v>1983</v>
      </c>
      <c r="G4" s="13" t="s">
        <v>51</v>
      </c>
      <c r="H4" s="13" t="n">
        <v>78.4</v>
      </c>
      <c r="I4" s="13" t="s">
        <v>52</v>
      </c>
      <c r="J4" s="13" t="s">
        <v>20</v>
      </c>
      <c r="K4" s="13" t="s">
        <v>21</v>
      </c>
      <c r="L4" s="13" t="s">
        <v>67</v>
      </c>
      <c r="M4" s="13" t="s">
        <v>68</v>
      </c>
      <c r="N4" s="13" t="n">
        <v>-155</v>
      </c>
      <c r="O4" s="13" t="s">
        <v>69</v>
      </c>
      <c r="P4" s="13" t="s">
        <v>70</v>
      </c>
      <c r="Q4" s="13" t="n">
        <v>-292.5</v>
      </c>
      <c r="R4" s="13" t="n">
        <f aca="false">K4+M4+P4</f>
        <v>610</v>
      </c>
      <c r="S4" s="13" t="s">
        <v>71</v>
      </c>
      <c r="T4" s="13"/>
    </row>
    <row r="5" s="1" customFormat="true" ht="12.8" hidden="false" customHeight="false" outlineLevel="0" collapsed="false">
      <c r="A5" s="13" t="s">
        <v>12</v>
      </c>
      <c r="B5" s="14" t="s">
        <v>72</v>
      </c>
      <c r="C5" s="13" t="s">
        <v>50</v>
      </c>
      <c r="D5" s="13" t="s">
        <v>15</v>
      </c>
      <c r="E5" s="13" t="s">
        <v>16</v>
      </c>
      <c r="F5" s="13" t="n">
        <v>1985</v>
      </c>
      <c r="G5" s="13" t="n">
        <v>100</v>
      </c>
      <c r="H5" s="13" t="n">
        <v>98.6</v>
      </c>
      <c r="I5" s="13" t="s">
        <v>73</v>
      </c>
      <c r="J5" s="13" t="s">
        <v>74</v>
      </c>
      <c r="K5" s="13" t="s">
        <v>75</v>
      </c>
      <c r="L5" s="13" t="n">
        <v>-140</v>
      </c>
      <c r="M5" s="13" t="s">
        <v>68</v>
      </c>
      <c r="N5" s="13" t="s">
        <v>76</v>
      </c>
      <c r="O5" s="13" t="s">
        <v>57</v>
      </c>
      <c r="P5" s="13" t="n">
        <v>-210</v>
      </c>
      <c r="Q5" s="13" t="s">
        <v>74</v>
      </c>
      <c r="R5" s="13" t="n">
        <f aca="false">SUM(K5+N5+Q5)</f>
        <v>580</v>
      </c>
      <c r="S5" s="13" t="s">
        <v>77</v>
      </c>
      <c r="T5" s="13"/>
    </row>
    <row r="6" customFormat="false" ht="12.8" hidden="false" customHeight="false" outlineLevel="0" collapsed="false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customFormat="false" ht="12.8" hidden="false" customHeight="false" outlineLevel="0" collapsed="false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customFormat="false" ht="12.8" hidden="false" customHeight="false" outlineLevel="0" collapsed="false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customFormat="false" ht="12.8" hidden="false" customHeight="false" outlineLevel="0" collapsed="false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customFormat="false" ht="12.8" hidden="false" customHeight="false" outlineLevel="0" collapsed="false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customFormat="false" ht="12.8" hidden="false" customHeight="false" outlineLevel="0" collapsed="false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customFormat="false" ht="12.8" hidden="false" customHeight="false" outlineLevel="0" collapsed="false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customFormat="false" ht="12.8" hidden="false" customHeight="false" outlineLevel="0" collapsed="false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customFormat="false" ht="12.8" hidden="false" customHeight="false" outlineLevel="0" collapsed="false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0" activeCellId="0" sqref="A20"/>
    </sheetView>
  </sheetViews>
  <sheetFormatPr defaultColWidth="9.44140625" defaultRowHeight="12.8" zeroHeight="false" outlineLevelRow="0" outlineLevelCol="0"/>
  <cols>
    <col collapsed="false" customWidth="true" hidden="false" outlineLevel="0" max="1" min="1" style="13" width="3.76"/>
    <col collapsed="false" customWidth="true" hidden="false" outlineLevel="0" max="2" min="2" style="8" width="19.28"/>
    <col collapsed="false" customWidth="true" hidden="false" outlineLevel="0" max="3" min="3" style="13" width="6.74"/>
    <col collapsed="false" customWidth="true" hidden="false" outlineLevel="0" max="4" min="4" style="13" width="9.89"/>
    <col collapsed="false" customWidth="true" hidden="false" outlineLevel="0" max="5" min="5" style="13" width="14.65"/>
    <col collapsed="false" customWidth="true" hidden="false" outlineLevel="0" max="6" min="6" style="13" width="6.37"/>
    <col collapsed="false" customWidth="true" hidden="false" outlineLevel="0" max="7" min="7" style="13" width="4.89"/>
    <col collapsed="false" customWidth="true" hidden="false" outlineLevel="0" max="8" min="8" style="13" width="5.9"/>
    <col collapsed="false" customWidth="true" hidden="false" outlineLevel="0" max="9" min="9" style="13" width="6.4"/>
    <col collapsed="false" customWidth="true" hidden="false" outlineLevel="0" max="11" min="10" style="13" width="6.57"/>
    <col collapsed="false" customWidth="true" hidden="false" outlineLevel="0" max="12" min="12" style="13" width="10.34"/>
  </cols>
  <sheetData>
    <row r="1" s="16" customFormat="true" ht="12.8" hidden="false" customHeight="false" outlineLevel="0" collapsed="false">
      <c r="A1" s="3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</row>
    <row r="2" s="2" customFormat="true" ht="12.8" hidden="false" customHeight="false" outlineLevel="0" collapsed="false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="9" customFormat="true" ht="11.1" hidden="false" customHeight="true" outlineLevel="0" collapsed="false">
      <c r="A3" s="13" t="s">
        <v>12</v>
      </c>
      <c r="B3" s="14" t="s">
        <v>78</v>
      </c>
      <c r="C3" s="13" t="s">
        <v>50</v>
      </c>
      <c r="D3" s="13" t="s">
        <v>79</v>
      </c>
      <c r="E3" s="13" t="s">
        <v>16</v>
      </c>
      <c r="F3" s="13" t="n">
        <v>2007</v>
      </c>
      <c r="G3" s="13" t="n">
        <v>56</v>
      </c>
      <c r="H3" s="13" t="s">
        <v>80</v>
      </c>
      <c r="I3" s="13" t="s">
        <v>81</v>
      </c>
      <c r="J3" s="13" t="s">
        <v>82</v>
      </c>
      <c r="K3" s="13" t="n">
        <v>-35</v>
      </c>
      <c r="L3" s="13" t="s">
        <v>83</v>
      </c>
    </row>
    <row r="4" s="9" customFormat="true" ht="11.1" hidden="false" customHeight="true" outlineLevel="0" collapsed="false">
      <c r="A4" s="13" t="s">
        <v>84</v>
      </c>
      <c r="B4" s="14" t="s">
        <v>85</v>
      </c>
      <c r="C4" s="13" t="s">
        <v>50</v>
      </c>
      <c r="D4" s="13" t="s">
        <v>79</v>
      </c>
      <c r="E4" s="13" t="s">
        <v>16</v>
      </c>
      <c r="F4" s="13" t="n">
        <v>2007</v>
      </c>
      <c r="G4" s="13" t="n">
        <v>67.5</v>
      </c>
      <c r="H4" s="13" t="s">
        <v>86</v>
      </c>
      <c r="I4" s="13" t="n">
        <v>-25</v>
      </c>
      <c r="J4" s="13" t="n">
        <v>-30</v>
      </c>
      <c r="K4" s="13" t="n">
        <v>-32.5</v>
      </c>
      <c r="L4" s="13"/>
    </row>
    <row r="5" s="2" customFormat="true" ht="12.8" hidden="false" customHeight="false" outlineLevel="0" collapsed="false">
      <c r="A5" s="13" t="s">
        <v>12</v>
      </c>
      <c r="B5" s="14" t="s">
        <v>87</v>
      </c>
      <c r="C5" s="13" t="s">
        <v>50</v>
      </c>
      <c r="D5" s="13" t="s">
        <v>15</v>
      </c>
      <c r="E5" s="13" t="s">
        <v>16</v>
      </c>
      <c r="F5" s="13" t="n">
        <v>1992</v>
      </c>
      <c r="G5" s="13" t="n">
        <v>82.5</v>
      </c>
      <c r="H5" s="13" t="s">
        <v>88</v>
      </c>
      <c r="I5" s="13" t="s">
        <v>46</v>
      </c>
      <c r="J5" s="13" t="n">
        <v>-57.5</v>
      </c>
      <c r="K5" s="13" t="n">
        <v>-57.5</v>
      </c>
      <c r="L5" s="13" t="s">
        <v>89</v>
      </c>
    </row>
    <row r="6" s="2" customFormat="true" ht="12.8" hidden="false" customHeight="false" outlineLevel="0" collapsed="false">
      <c r="A6" s="13" t="s">
        <v>12</v>
      </c>
      <c r="B6" s="14" t="s">
        <v>90</v>
      </c>
      <c r="C6" s="13" t="s">
        <v>50</v>
      </c>
      <c r="D6" s="13" t="s">
        <v>15</v>
      </c>
      <c r="E6" s="13" t="s">
        <v>91</v>
      </c>
      <c r="F6" s="13" t="n">
        <v>1987</v>
      </c>
      <c r="G6" s="13" t="n">
        <v>90</v>
      </c>
      <c r="H6" s="13" t="s">
        <v>92</v>
      </c>
      <c r="I6" s="13" t="s">
        <v>93</v>
      </c>
      <c r="J6" s="13" t="s">
        <v>94</v>
      </c>
      <c r="K6" s="13" t="s">
        <v>95</v>
      </c>
      <c r="L6" s="13" t="s">
        <v>96</v>
      </c>
    </row>
    <row r="7" s="2" customFormat="true" ht="12.8" hidden="false" customHeight="false" outlineLevel="0" collapsed="false">
      <c r="A7" s="13" t="s">
        <v>97</v>
      </c>
      <c r="B7" s="14" t="s">
        <v>98</v>
      </c>
      <c r="C7" s="13" t="s">
        <v>50</v>
      </c>
      <c r="D7" s="13" t="s">
        <v>15</v>
      </c>
      <c r="E7" s="13" t="s">
        <v>16</v>
      </c>
      <c r="F7" s="13" t="n">
        <v>1981</v>
      </c>
      <c r="G7" s="13" t="n">
        <v>90</v>
      </c>
      <c r="H7" s="13" t="s">
        <v>99</v>
      </c>
      <c r="I7" s="13" t="s">
        <v>93</v>
      </c>
      <c r="J7" s="13" t="n">
        <v>-75</v>
      </c>
      <c r="K7" s="13" t="n">
        <v>-75</v>
      </c>
      <c r="L7" s="13" t="s">
        <v>100</v>
      </c>
    </row>
    <row r="8" s="2" customFormat="true" ht="12.8" hidden="false" customHeight="false" outlineLevel="0" collapsed="false">
      <c r="A8" s="13" t="s">
        <v>101</v>
      </c>
      <c r="B8" s="14" t="s">
        <v>102</v>
      </c>
      <c r="C8" s="13" t="s">
        <v>50</v>
      </c>
      <c r="D8" s="13" t="s">
        <v>15</v>
      </c>
      <c r="E8" s="13" t="s">
        <v>16</v>
      </c>
      <c r="F8" s="13" t="n">
        <v>1991</v>
      </c>
      <c r="G8" s="13" t="n">
        <v>90</v>
      </c>
      <c r="H8" s="13" t="s">
        <v>103</v>
      </c>
      <c r="I8" s="13" t="s">
        <v>104</v>
      </c>
      <c r="J8" s="13" t="n">
        <v>-65</v>
      </c>
      <c r="K8" s="13" t="n">
        <v>-65</v>
      </c>
      <c r="L8" s="13" t="s">
        <v>105</v>
      </c>
    </row>
    <row r="9" s="2" customFormat="true" ht="12.8" hidden="false" customHeight="false" outlineLevel="0" collapsed="false">
      <c r="A9" s="13" t="s">
        <v>12</v>
      </c>
      <c r="B9" s="14" t="s">
        <v>106</v>
      </c>
      <c r="C9" s="13" t="s">
        <v>50</v>
      </c>
      <c r="D9" s="13" t="s">
        <v>15</v>
      </c>
      <c r="E9" s="13" t="s">
        <v>16</v>
      </c>
      <c r="F9" s="13" t="n">
        <v>1985</v>
      </c>
      <c r="G9" s="13" t="n">
        <v>100</v>
      </c>
      <c r="H9" s="13" t="s">
        <v>107</v>
      </c>
      <c r="I9" s="13" t="s">
        <v>108</v>
      </c>
      <c r="J9" s="13" t="s">
        <v>93</v>
      </c>
      <c r="K9" s="13" t="s">
        <v>94</v>
      </c>
      <c r="L9" s="13" t="s">
        <v>109</v>
      </c>
    </row>
    <row r="10" s="2" customFormat="true" ht="12.8" hidden="false" customHeight="false" outlineLevel="0" collapsed="false">
      <c r="A10" s="1"/>
      <c r="C10" s="1"/>
      <c r="D10" s="1"/>
      <c r="E10" s="1"/>
      <c r="F10" s="1"/>
      <c r="G10" s="1"/>
      <c r="H10" s="1"/>
      <c r="I10" s="12"/>
      <c r="J10" s="12"/>
      <c r="K10" s="12"/>
      <c r="L10" s="1"/>
    </row>
    <row r="12" customFormat="false" ht="12.75" hidden="false" customHeight="tru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  <c r="L12" s="0"/>
    </row>
    <row r="20" customFormat="false" ht="12.8" hidden="false" customHeight="false" outlineLevel="0" collapsed="false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1" activeCellId="0" sqref="E11"/>
    </sheetView>
  </sheetViews>
  <sheetFormatPr defaultColWidth="14.40625" defaultRowHeight="12.8" zeroHeight="false" outlineLevelRow="0" outlineLevelCol="0"/>
  <cols>
    <col collapsed="false" customWidth="true" hidden="false" outlineLevel="0" max="1" min="1" style="0" width="2.74"/>
    <col collapsed="false" customWidth="true" hidden="false" outlineLevel="0" max="2" min="2" style="8" width="19.99"/>
    <col collapsed="false" customWidth="true" hidden="false" outlineLevel="0" max="3" min="3" style="0" width="8.17"/>
    <col collapsed="false" customWidth="true" hidden="false" outlineLevel="0" max="4" min="4" style="0" width="8.62"/>
    <col collapsed="false" customWidth="true" hidden="false" outlineLevel="0" max="5" min="5" style="0" width="6.59"/>
    <col collapsed="false" customWidth="true" hidden="false" outlineLevel="0" max="6" min="6" style="0" width="5.8"/>
    <col collapsed="false" customWidth="true" hidden="false" outlineLevel="0" max="7" min="7" style="0" width="5.24"/>
    <col collapsed="false" customWidth="true" hidden="false" outlineLevel="0" max="9" min="8" style="0" width="6.25"/>
    <col collapsed="false" customWidth="true" hidden="false" outlineLevel="0" max="10" min="10" style="0" width="9.18"/>
    <col collapsed="false" customWidth="true" hidden="false" outlineLevel="0" max="11" min="11" style="0" width="8.17"/>
    <col collapsed="false" customWidth="true" hidden="false" outlineLevel="0" max="12" min="12" style="0" width="4.78"/>
    <col collapsed="false" customWidth="true" hidden="false" outlineLevel="0" max="13" min="13" style="0" width="10.34"/>
  </cols>
  <sheetData>
    <row r="1" s="17" customFormat="true" ht="12.8" hidden="false" customHeight="false" outlineLevel="0" collapsed="false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36</v>
      </c>
      <c r="J1" s="17" t="s">
        <v>37</v>
      </c>
      <c r="K1" s="17" t="s">
        <v>38</v>
      </c>
      <c r="L1" s="17" t="s">
        <v>39</v>
      </c>
      <c r="M1" s="17" t="s">
        <v>11</v>
      </c>
    </row>
    <row r="2" s="11" customFormat="true" ht="12.8" hidden="false" customHeight="false" outlineLevel="0" collapsed="false">
      <c r="A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="9" customFormat="true" ht="11.1" hidden="false" customHeight="true" outlineLevel="0" collapsed="false">
      <c r="A3" s="13" t="s">
        <v>12</v>
      </c>
      <c r="B3" s="14" t="s">
        <v>110</v>
      </c>
      <c r="C3" s="13" t="s">
        <v>41</v>
      </c>
      <c r="D3" s="13" t="s">
        <v>15</v>
      </c>
      <c r="E3" s="13" t="s">
        <v>16</v>
      </c>
      <c r="F3" s="13" t="n">
        <v>1996</v>
      </c>
      <c r="G3" s="13" t="n">
        <v>62.5</v>
      </c>
      <c r="H3" s="13" t="s">
        <v>111</v>
      </c>
      <c r="I3" s="13" t="s">
        <v>112</v>
      </c>
      <c r="J3" s="13" t="s">
        <v>68</v>
      </c>
      <c r="K3" s="13" t="n">
        <v>-150</v>
      </c>
      <c r="L3" s="13" t="n">
        <v>145</v>
      </c>
      <c r="M3" s="13" t="s">
        <v>113</v>
      </c>
      <c r="N3" s="0"/>
    </row>
    <row r="4" customFormat="false" ht="12.8" hidden="false" customHeight="false" outlineLevel="0" collapsed="false">
      <c r="A4" s="13" t="s">
        <v>12</v>
      </c>
      <c r="B4" s="14" t="s">
        <v>114</v>
      </c>
      <c r="C4" s="13" t="s">
        <v>50</v>
      </c>
      <c r="D4" s="13" t="s">
        <v>79</v>
      </c>
      <c r="E4" s="13" t="s">
        <v>16</v>
      </c>
      <c r="F4" s="13" t="n">
        <v>2007</v>
      </c>
      <c r="G4" s="13" t="n">
        <v>125</v>
      </c>
      <c r="H4" s="13" t="s">
        <v>115</v>
      </c>
      <c r="I4" s="13" t="s">
        <v>56</v>
      </c>
      <c r="J4" s="13" t="s">
        <v>21</v>
      </c>
      <c r="K4" s="13" t="s">
        <v>116</v>
      </c>
      <c r="L4" s="13" t="n">
        <v>190</v>
      </c>
      <c r="M4" s="13" t="s">
        <v>117</v>
      </c>
    </row>
    <row r="5" customFormat="false" ht="12.8" hidden="false" customHeight="false" outlineLevel="0" collapsed="false">
      <c r="A5" s="13" t="s">
        <v>12</v>
      </c>
      <c r="B5" s="14" t="s">
        <v>118</v>
      </c>
      <c r="C5" s="13" t="s">
        <v>50</v>
      </c>
      <c r="D5" s="13" t="s">
        <v>15</v>
      </c>
      <c r="E5" s="13" t="s">
        <v>16</v>
      </c>
      <c r="F5" s="13" t="n">
        <v>1987</v>
      </c>
      <c r="G5" s="13" t="n">
        <v>100</v>
      </c>
      <c r="H5" s="13" t="s">
        <v>119</v>
      </c>
      <c r="I5" s="13" t="s">
        <v>75</v>
      </c>
      <c r="J5" s="13" t="n">
        <v>-230</v>
      </c>
      <c r="K5" s="13" t="s">
        <v>84</v>
      </c>
      <c r="L5" s="13" t="n">
        <v>220</v>
      </c>
      <c r="M5" s="13" t="s">
        <v>120</v>
      </c>
    </row>
    <row r="9" customFormat="false" ht="12.8" hidden="false" customHeight="false" outlineLevel="0" collapsed="false">
      <c r="B9" s="0"/>
    </row>
    <row r="10" customFormat="false" ht="12.75" hidden="false" customHeight="true" outlineLevel="0" collapsed="false">
      <c r="B10" s="0"/>
    </row>
    <row r="14" customFormat="false" ht="12.8" hidden="false" customHeight="false" outlineLevel="0" collapsed="false">
      <c r="B14" s="0"/>
    </row>
    <row r="15" customFormat="false" ht="12.8" hidden="false" customHeight="false" outlineLevel="0" collapsed="false">
      <c r="B15" s="0"/>
    </row>
    <row r="16" customFormat="false" ht="12.8" hidden="false" customHeight="false" outlineLevel="0" collapsed="false">
      <c r="B16" s="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4.40625" defaultRowHeight="12.8" zeroHeight="false" outlineLevelRow="0" outlineLevelCol="0"/>
  <cols>
    <col collapsed="false" customWidth="true" hidden="false" outlineLevel="0" max="1" min="1" style="0" width="2.74"/>
    <col collapsed="false" customWidth="true" hidden="false" outlineLevel="0" max="2" min="2" style="0" width="15.78"/>
    <col collapsed="false" customWidth="true" hidden="false" outlineLevel="0" max="3" min="3" style="0" width="5.01"/>
    <col collapsed="false" customWidth="true" hidden="false" outlineLevel="0" max="4" min="4" style="0" width="9.89"/>
    <col collapsed="false" customWidth="true" hidden="false" outlineLevel="0" max="5" min="5" style="0" width="6.93"/>
    <col collapsed="false" customWidth="true" hidden="false" outlineLevel="0" max="6" min="6" style="0" width="6.37"/>
    <col collapsed="false" customWidth="true" hidden="false" outlineLevel="0" max="8" min="7" style="0" width="5.25"/>
    <col collapsed="false" customWidth="true" hidden="false" outlineLevel="0" max="11" min="9" style="0" width="6.93"/>
    <col collapsed="false" customWidth="true" hidden="false" outlineLevel="0" max="12" min="12" style="0" width="6.82"/>
    <col collapsed="false" customWidth="true" hidden="false" outlineLevel="0" max="13" min="13" style="0" width="6.25"/>
    <col collapsed="false" customWidth="true" hidden="false" outlineLevel="0" max="14" min="14" style="0" width="4.78"/>
    <col collapsed="false" customWidth="true" hidden="false" outlineLevel="0" max="15" min="15" style="0" width="6.71"/>
    <col collapsed="false" customWidth="true" hidden="false" outlineLevel="0" max="16" min="16" style="0" width="10.34"/>
  </cols>
  <sheetData>
    <row r="1" s="17" customFormat="true" ht="12.8" hidden="false" customHeight="false" outlineLevel="0" collapsed="false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121</v>
      </c>
      <c r="M1" s="16" t="s">
        <v>122</v>
      </c>
      <c r="N1" s="16" t="s">
        <v>123</v>
      </c>
      <c r="O1" s="16" t="s">
        <v>124</v>
      </c>
      <c r="P1" s="16" t="s">
        <v>11</v>
      </c>
    </row>
    <row r="2" s="18" customFormat="true" ht="12.8" hidden="false" customHeight="false" outlineLevel="0" collapsed="false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="19" customFormat="true" ht="11.1" hidden="false" customHeight="true" outlineLevel="0" collapsed="false">
      <c r="A3" s="7" t="s">
        <v>84</v>
      </c>
      <c r="B3" s="14" t="s">
        <v>125</v>
      </c>
      <c r="C3" s="13" t="s">
        <v>14</v>
      </c>
      <c r="D3" s="13" t="s">
        <v>79</v>
      </c>
      <c r="E3" s="13" t="s">
        <v>16</v>
      </c>
      <c r="F3" s="13" t="n">
        <v>2005</v>
      </c>
      <c r="G3" s="13" t="s">
        <v>51</v>
      </c>
      <c r="H3" s="13" t="s">
        <v>126</v>
      </c>
      <c r="I3" s="13" t="n">
        <v>-130</v>
      </c>
      <c r="J3" s="13" t="n">
        <v>-130</v>
      </c>
      <c r="K3" s="13" t="n">
        <v>-130</v>
      </c>
      <c r="L3" s="13" t="s">
        <v>84</v>
      </c>
      <c r="M3" s="13" t="s">
        <v>84</v>
      </c>
      <c r="N3" s="13" t="s">
        <v>84</v>
      </c>
      <c r="O3" s="13"/>
      <c r="P3" s="13"/>
    </row>
    <row r="4" s="13" customFormat="true" ht="12.8" hidden="false" customHeight="false" outlineLevel="0" collapsed="false">
      <c r="A4" s="7" t="s">
        <v>12</v>
      </c>
      <c r="B4" s="14" t="s">
        <v>127</v>
      </c>
      <c r="C4" s="13" t="s">
        <v>14</v>
      </c>
      <c r="D4" s="13" t="s">
        <v>15</v>
      </c>
      <c r="E4" s="13" t="s">
        <v>16</v>
      </c>
      <c r="F4" s="13" t="n">
        <v>2001</v>
      </c>
      <c r="G4" s="13" t="s">
        <v>25</v>
      </c>
      <c r="H4" s="13" t="s">
        <v>128</v>
      </c>
      <c r="I4" s="13" t="n">
        <v>-150</v>
      </c>
      <c r="J4" s="13" t="s">
        <v>129</v>
      </c>
      <c r="K4" s="13" t="n">
        <v>-160</v>
      </c>
      <c r="L4" s="13" t="n">
        <v>-222.5</v>
      </c>
      <c r="M4" s="13" t="s">
        <v>130</v>
      </c>
      <c r="N4" s="13" t="s">
        <v>131</v>
      </c>
      <c r="O4" s="13" t="s">
        <v>132</v>
      </c>
      <c r="P4" s="13" t="s">
        <v>133</v>
      </c>
    </row>
    <row r="5" s="13" customFormat="true" ht="12.8" hidden="false" customHeight="false" outlineLevel="0" collapsed="false"/>
    <row r="6" s="13" customFormat="tru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9" activeCellId="0" sqref="H9"/>
    </sheetView>
  </sheetViews>
  <sheetFormatPr defaultColWidth="14.40625" defaultRowHeight="12.8" zeroHeight="false" outlineLevelRow="0" outlineLevelCol="0"/>
  <cols>
    <col collapsed="false" customWidth="true" hidden="false" outlineLevel="0" max="1" min="1" style="0" width="3.75"/>
    <col collapsed="false" customWidth="true" hidden="false" outlineLevel="0" max="2" min="2" style="0" width="18.25"/>
    <col collapsed="false" customWidth="true" hidden="false" outlineLevel="0" max="3" min="3" style="0" width="5.01"/>
    <col collapsed="false" customWidth="true" hidden="false" outlineLevel="0" max="4" min="4" style="0" width="9.89"/>
    <col collapsed="false" customWidth="true" hidden="false" outlineLevel="0" max="5" min="5" style="0" width="10.11"/>
    <col collapsed="false" customWidth="true" hidden="false" outlineLevel="0" max="6" min="6" style="0" width="6.37"/>
    <col collapsed="false" customWidth="true" hidden="false" outlineLevel="0" max="7" min="7" style="0" width="4.78"/>
    <col collapsed="false" customWidth="true" hidden="false" outlineLevel="0" max="8" min="8" style="0" width="6.15"/>
    <col collapsed="false" customWidth="true" hidden="false" outlineLevel="0" max="11" min="9" style="0" width="6.93"/>
    <col collapsed="false" customWidth="true" hidden="false" outlineLevel="0" max="12" min="12" style="0" width="10.34"/>
  </cols>
  <sheetData>
    <row r="1" s="3" customFormat="true" ht="12.8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="13" customFormat="true" ht="12.8" hidden="false" customHeight="false" outlineLevel="0" collapsed="false"/>
    <row r="3" s="13" customFormat="true" ht="11.1" hidden="false" customHeight="true" outlineLevel="0" collapsed="false">
      <c r="A3" s="7" t="s">
        <v>12</v>
      </c>
      <c r="B3" s="14" t="s">
        <v>134</v>
      </c>
      <c r="C3" s="13" t="s">
        <v>41</v>
      </c>
      <c r="D3" s="13" t="s">
        <v>60</v>
      </c>
      <c r="E3" s="13" t="s">
        <v>16</v>
      </c>
      <c r="F3" s="13" t="n">
        <v>2000</v>
      </c>
      <c r="G3" s="13" t="s">
        <v>104</v>
      </c>
      <c r="H3" s="13" t="s">
        <v>135</v>
      </c>
      <c r="I3" s="13" t="s">
        <v>46</v>
      </c>
      <c r="J3" s="13" t="s">
        <v>136</v>
      </c>
      <c r="K3" s="13" t="s">
        <v>104</v>
      </c>
      <c r="L3" s="13" t="s">
        <v>137</v>
      </c>
    </row>
    <row r="4" s="13" customFormat="true" ht="12.8" hidden="false" customHeight="false" outlineLevel="0" collapsed="false">
      <c r="A4" s="7" t="s">
        <v>12</v>
      </c>
      <c r="B4" s="14" t="s">
        <v>138</v>
      </c>
      <c r="C4" s="13" t="s">
        <v>50</v>
      </c>
      <c r="D4" s="13" t="s">
        <v>79</v>
      </c>
      <c r="E4" s="13" t="s">
        <v>16</v>
      </c>
      <c r="F4" s="13" t="n">
        <v>2006</v>
      </c>
      <c r="G4" s="13" t="s">
        <v>139</v>
      </c>
      <c r="H4" s="13" t="s">
        <v>140</v>
      </c>
      <c r="I4" s="13" t="n">
        <v>-80</v>
      </c>
      <c r="J4" s="13" t="s">
        <v>141</v>
      </c>
      <c r="K4" s="13" t="s">
        <v>44</v>
      </c>
      <c r="L4" s="13" t="s">
        <v>142</v>
      </c>
    </row>
    <row r="5" s="13" customFormat="true" ht="12.8" hidden="false" customHeight="false" outlineLevel="0" collapsed="false">
      <c r="A5" s="7" t="s">
        <v>12</v>
      </c>
      <c r="B5" s="14" t="s">
        <v>143</v>
      </c>
      <c r="C5" s="13" t="s">
        <v>50</v>
      </c>
      <c r="D5" s="13" t="s">
        <v>15</v>
      </c>
      <c r="E5" s="13" t="s">
        <v>16</v>
      </c>
      <c r="F5" s="13" t="n">
        <v>1996</v>
      </c>
      <c r="G5" s="13" t="s">
        <v>139</v>
      </c>
      <c r="H5" s="13" t="s">
        <v>144</v>
      </c>
      <c r="I5" s="13" t="s">
        <v>145</v>
      </c>
      <c r="J5" s="13" t="s">
        <v>146</v>
      </c>
      <c r="K5" s="13" t="n">
        <v>-135</v>
      </c>
      <c r="L5" s="13" t="s">
        <v>147</v>
      </c>
    </row>
    <row r="6" s="13" customFormat="true" ht="12.8" hidden="false" customHeight="false" outlineLevel="0" collapsed="false">
      <c r="A6" s="7" t="s">
        <v>12</v>
      </c>
      <c r="B6" s="14" t="s">
        <v>148</v>
      </c>
      <c r="C6" s="13" t="s">
        <v>50</v>
      </c>
      <c r="D6" s="13" t="s">
        <v>15</v>
      </c>
      <c r="E6" s="13" t="s">
        <v>16</v>
      </c>
      <c r="F6" s="13" t="n">
        <v>1986</v>
      </c>
      <c r="G6" s="13" t="s">
        <v>55</v>
      </c>
      <c r="H6" s="13" t="s">
        <v>149</v>
      </c>
      <c r="I6" s="13" t="s">
        <v>63</v>
      </c>
      <c r="J6" s="13" t="s">
        <v>21</v>
      </c>
      <c r="K6" s="13" t="s">
        <v>116</v>
      </c>
      <c r="L6" s="13" t="s">
        <v>150</v>
      </c>
    </row>
    <row r="7" s="13" customFormat="true" ht="12.8" hidden="false" customHeight="false" outlineLevel="0" collapsed="false">
      <c r="A7" s="7" t="s">
        <v>12</v>
      </c>
      <c r="B7" s="14" t="s">
        <v>151</v>
      </c>
      <c r="C7" s="13" t="s">
        <v>50</v>
      </c>
      <c r="D7" s="13" t="s">
        <v>152</v>
      </c>
      <c r="E7" s="13" t="s">
        <v>153</v>
      </c>
      <c r="F7" s="13" t="n">
        <v>1972</v>
      </c>
      <c r="G7" s="13" t="s">
        <v>25</v>
      </c>
      <c r="H7" s="13" t="s">
        <v>154</v>
      </c>
      <c r="I7" s="13" t="s">
        <v>54</v>
      </c>
      <c r="J7" s="13" t="s">
        <v>27</v>
      </c>
      <c r="K7" s="13" t="n">
        <v>-132.5</v>
      </c>
      <c r="L7" s="13" t="s">
        <v>155</v>
      </c>
    </row>
    <row r="8" s="13" customFormat="tru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4.40625" defaultRowHeight="12.8" zeroHeight="false" outlineLevelRow="0" outlineLevelCol="0"/>
  <cols>
    <col collapsed="false" customWidth="true" hidden="false" outlineLevel="0" max="1" min="1" style="0" width="2.74"/>
    <col collapsed="false" customWidth="true" hidden="false" outlineLevel="0" max="2" min="2" style="0" width="18.28"/>
    <col collapsed="false" customWidth="true" hidden="false" outlineLevel="0" max="3" min="3" style="0" width="5.44"/>
    <col collapsed="false" customWidth="true" hidden="false" outlineLevel="0" max="4" min="4" style="0" width="9.89"/>
    <col collapsed="false" customWidth="true" hidden="false" outlineLevel="0" max="5" min="5" style="0" width="7.96"/>
    <col collapsed="false" customWidth="true" hidden="false" outlineLevel="0" max="6" min="6" style="0" width="5.8"/>
    <col collapsed="false" customWidth="true" hidden="false" outlineLevel="0" max="8" min="7" style="0" width="5.24"/>
    <col collapsed="false" customWidth="true" hidden="false" outlineLevel="0" max="11" min="9" style="0" width="10"/>
    <col collapsed="false" customWidth="true" hidden="false" outlineLevel="0" max="14" min="12" style="0" width="7.28"/>
    <col collapsed="false" customWidth="true" hidden="false" outlineLevel="0" max="17" min="15" style="0" width="7.06"/>
    <col collapsed="false" customWidth="true" hidden="false" outlineLevel="0" max="18" min="18" style="0" width="6.25"/>
    <col collapsed="false" customWidth="true" hidden="false" outlineLevel="0" max="19" min="19" style="0" width="10.34"/>
  </cols>
  <sheetData>
    <row r="1" s="3" customFormat="true" ht="12.8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30</v>
      </c>
      <c r="J1" s="3" t="s">
        <v>31</v>
      </c>
      <c r="K1" s="3" t="s">
        <v>32</v>
      </c>
      <c r="L1" s="3" t="s">
        <v>33</v>
      </c>
      <c r="M1" s="3" t="s">
        <v>34</v>
      </c>
      <c r="N1" s="3" t="s">
        <v>35</v>
      </c>
      <c r="O1" s="3" t="s">
        <v>36</v>
      </c>
      <c r="P1" s="3" t="s">
        <v>37</v>
      </c>
      <c r="Q1" s="3" t="s">
        <v>38</v>
      </c>
      <c r="R1" s="3" t="s">
        <v>39</v>
      </c>
      <c r="S1" s="3" t="s">
        <v>11</v>
      </c>
      <c r="AMB1" s="7"/>
      <c r="AMC1" s="7"/>
      <c r="AMD1" s="7"/>
      <c r="AME1" s="7"/>
      <c r="AMF1" s="7"/>
      <c r="AMG1" s="7"/>
      <c r="AMH1" s="7"/>
      <c r="AMI1" s="0"/>
      <c r="AMJ1" s="0"/>
    </row>
    <row r="2" customFormat="false" ht="12.8" hidden="false" customHeight="false" outlineLevel="0" collapsed="false">
      <c r="A2" s="13"/>
    </row>
    <row r="3" customFormat="false" ht="11.1" hidden="false" customHeight="true" outlineLevel="0" collapsed="false">
      <c r="A3" s="13" t="s">
        <v>12</v>
      </c>
      <c r="B3" s="0" t="s">
        <v>156</v>
      </c>
      <c r="C3" s="13" t="s">
        <v>41</v>
      </c>
      <c r="D3" s="13" t="s">
        <v>60</v>
      </c>
      <c r="E3" s="13" t="s">
        <v>157</v>
      </c>
      <c r="F3" s="13" t="n">
        <v>2002</v>
      </c>
      <c r="G3" s="13" t="s">
        <v>95</v>
      </c>
      <c r="H3" s="13" t="s">
        <v>158</v>
      </c>
      <c r="I3" s="13" t="s">
        <v>93</v>
      </c>
      <c r="J3" s="13" t="s">
        <v>141</v>
      </c>
      <c r="K3" s="13" t="n">
        <v>-90</v>
      </c>
      <c r="L3" s="13" t="s">
        <v>159</v>
      </c>
      <c r="M3" s="13" t="s">
        <v>160</v>
      </c>
      <c r="N3" s="13" t="s">
        <v>45</v>
      </c>
      <c r="O3" s="13" t="s">
        <v>141</v>
      </c>
      <c r="P3" s="13" t="s">
        <v>61</v>
      </c>
      <c r="Q3" s="13" t="s">
        <v>62</v>
      </c>
      <c r="R3" s="13" t="s">
        <v>161</v>
      </c>
      <c r="S3" s="13" t="s">
        <v>162</v>
      </c>
    </row>
    <row r="4" customFormat="false" ht="12.8" hidden="false" customHeight="false" outlineLevel="0" collapsed="false">
      <c r="A4" s="13" t="s">
        <v>12</v>
      </c>
      <c r="B4" s="0" t="s">
        <v>163</v>
      </c>
      <c r="C4" s="13" t="s">
        <v>41</v>
      </c>
      <c r="D4" s="13" t="s">
        <v>15</v>
      </c>
      <c r="E4" s="13" t="s">
        <v>16</v>
      </c>
      <c r="F4" s="13" t="n">
        <v>1998</v>
      </c>
      <c r="G4" s="13" t="s">
        <v>164</v>
      </c>
      <c r="H4" s="13" t="s">
        <v>165</v>
      </c>
      <c r="I4" s="13" t="s">
        <v>44</v>
      </c>
      <c r="J4" s="13" t="n">
        <v>-97.5</v>
      </c>
      <c r="K4" s="13" t="s">
        <v>166</v>
      </c>
      <c r="L4" s="13" t="s">
        <v>45</v>
      </c>
      <c r="M4" s="13" t="n">
        <v>-52.5</v>
      </c>
      <c r="N4" s="13" t="s">
        <v>167</v>
      </c>
      <c r="O4" s="13" t="s">
        <v>54</v>
      </c>
      <c r="P4" s="13" t="s">
        <v>55</v>
      </c>
      <c r="Q4" s="13" t="n">
        <v>-130</v>
      </c>
      <c r="R4" s="13" t="s">
        <v>168</v>
      </c>
      <c r="S4" s="13" t="s">
        <v>169</v>
      </c>
    </row>
    <row r="5" customFormat="false" ht="12.8" hidden="false" customHeight="false" outlineLevel="0" collapsed="false">
      <c r="A5" s="13" t="s">
        <v>12</v>
      </c>
      <c r="B5" s="0" t="s">
        <v>170</v>
      </c>
      <c r="C5" s="13" t="s">
        <v>41</v>
      </c>
      <c r="D5" s="13" t="s">
        <v>15</v>
      </c>
      <c r="E5" s="13" t="s">
        <v>16</v>
      </c>
      <c r="F5" s="13" t="n">
        <v>1995</v>
      </c>
      <c r="G5" s="13" t="s">
        <v>104</v>
      </c>
      <c r="H5" s="13" t="s">
        <v>171</v>
      </c>
      <c r="I5" s="13" t="n">
        <v>-115</v>
      </c>
      <c r="J5" s="13" t="s">
        <v>53</v>
      </c>
      <c r="K5" s="13" t="n">
        <v>-120</v>
      </c>
      <c r="L5" s="13" t="s">
        <v>172</v>
      </c>
      <c r="M5" s="13" t="s">
        <v>45</v>
      </c>
      <c r="N5" s="13" t="s">
        <v>167</v>
      </c>
      <c r="O5" s="13" t="s">
        <v>145</v>
      </c>
      <c r="P5" s="13" t="s">
        <v>67</v>
      </c>
      <c r="Q5" s="13" t="n">
        <v>-140</v>
      </c>
      <c r="R5" s="13" t="s">
        <v>173</v>
      </c>
      <c r="S5" s="13" t="s">
        <v>174</v>
      </c>
    </row>
    <row r="6" customFormat="false" ht="12.8" hidden="false" customHeight="false" outlineLevel="0" collapsed="false">
      <c r="A6" s="13" t="s">
        <v>12</v>
      </c>
      <c r="B6" s="0" t="s">
        <v>175</v>
      </c>
      <c r="C6" s="13" t="s">
        <v>41</v>
      </c>
      <c r="D6" s="13" t="s">
        <v>15</v>
      </c>
      <c r="E6" s="13" t="s">
        <v>157</v>
      </c>
      <c r="F6" s="13" t="n">
        <v>1995</v>
      </c>
      <c r="G6" s="13" t="s">
        <v>51</v>
      </c>
      <c r="H6" s="13" t="s">
        <v>176</v>
      </c>
      <c r="I6" s="13" t="s">
        <v>141</v>
      </c>
      <c r="J6" s="13" t="s">
        <v>139</v>
      </c>
      <c r="K6" s="13" t="s">
        <v>25</v>
      </c>
      <c r="L6" s="13" t="s">
        <v>104</v>
      </c>
      <c r="M6" s="13" t="n">
        <v>-65</v>
      </c>
      <c r="N6" s="13" t="n">
        <v>-65</v>
      </c>
      <c r="O6" s="13" t="s">
        <v>141</v>
      </c>
      <c r="P6" s="13" t="s">
        <v>25</v>
      </c>
      <c r="Q6" s="13" t="s">
        <v>53</v>
      </c>
      <c r="R6" s="13" t="s">
        <v>168</v>
      </c>
      <c r="S6" s="13" t="s">
        <v>177</v>
      </c>
    </row>
    <row r="7" customFormat="false" ht="12.8" hidden="false" customHeight="false" outlineLevel="0" collapsed="false">
      <c r="A7" s="13" t="s">
        <v>12</v>
      </c>
      <c r="B7" s="0" t="s">
        <v>178</v>
      </c>
      <c r="C7" s="13" t="s">
        <v>50</v>
      </c>
      <c r="D7" s="13" t="s">
        <v>79</v>
      </c>
      <c r="E7" s="13" t="s">
        <v>16</v>
      </c>
      <c r="F7" s="13" t="n">
        <v>2004</v>
      </c>
      <c r="G7" s="13" t="s">
        <v>95</v>
      </c>
      <c r="H7" s="13" t="s">
        <v>179</v>
      </c>
      <c r="I7" s="13" t="s">
        <v>68</v>
      </c>
      <c r="J7" s="13" t="s">
        <v>180</v>
      </c>
      <c r="K7" s="13" t="s">
        <v>52</v>
      </c>
      <c r="L7" s="13" t="s">
        <v>139</v>
      </c>
      <c r="M7" s="13" t="s">
        <v>61</v>
      </c>
      <c r="N7" s="13" t="n">
        <v>-100</v>
      </c>
      <c r="O7" s="13" t="s">
        <v>56</v>
      </c>
      <c r="P7" s="13" t="s">
        <v>181</v>
      </c>
      <c r="Q7" s="13" t="s">
        <v>73</v>
      </c>
      <c r="R7" s="13" t="s">
        <v>182</v>
      </c>
      <c r="S7" s="13" t="s">
        <v>183</v>
      </c>
    </row>
    <row r="8" customFormat="false" ht="12.8" hidden="false" customHeight="false" outlineLevel="0" collapsed="false">
      <c r="A8" s="13" t="s">
        <v>12</v>
      </c>
      <c r="B8" s="0" t="s">
        <v>184</v>
      </c>
      <c r="C8" s="13" t="s">
        <v>50</v>
      </c>
      <c r="D8" s="13" t="s">
        <v>15</v>
      </c>
      <c r="E8" s="13" t="s">
        <v>16</v>
      </c>
      <c r="F8" s="13" t="n">
        <v>2000</v>
      </c>
      <c r="G8" s="13" t="s">
        <v>95</v>
      </c>
      <c r="H8" s="13" t="s">
        <v>185</v>
      </c>
      <c r="I8" s="13" t="s">
        <v>19</v>
      </c>
      <c r="J8" s="13" t="s">
        <v>20</v>
      </c>
      <c r="K8" s="13" t="s">
        <v>21</v>
      </c>
      <c r="L8" s="13" t="s">
        <v>53</v>
      </c>
      <c r="M8" s="13" t="s">
        <v>55</v>
      </c>
      <c r="N8" s="13" t="s">
        <v>27</v>
      </c>
      <c r="O8" s="13" t="s">
        <v>116</v>
      </c>
      <c r="P8" s="13" t="n">
        <v>-207.5</v>
      </c>
      <c r="Q8" s="13" t="n">
        <v>-207.5</v>
      </c>
      <c r="R8" s="13" t="s">
        <v>186</v>
      </c>
      <c r="S8" s="13" t="s">
        <v>187</v>
      </c>
    </row>
    <row r="9" customFormat="false" ht="12.8" hidden="false" customHeight="false" outlineLevel="0" collapsed="false">
      <c r="A9" s="13" t="s">
        <v>97</v>
      </c>
      <c r="B9" s="0" t="s">
        <v>188</v>
      </c>
      <c r="C9" s="13" t="s">
        <v>50</v>
      </c>
      <c r="D9" s="13" t="s">
        <v>15</v>
      </c>
      <c r="E9" s="13" t="s">
        <v>16</v>
      </c>
      <c r="F9" s="13" t="n">
        <v>1993</v>
      </c>
      <c r="G9" s="13" t="s">
        <v>95</v>
      </c>
      <c r="H9" s="13" t="s">
        <v>189</v>
      </c>
      <c r="I9" s="13" t="s">
        <v>67</v>
      </c>
      <c r="J9" s="13" t="s">
        <v>190</v>
      </c>
      <c r="K9" s="13" t="s">
        <v>76</v>
      </c>
      <c r="L9" s="13" t="s">
        <v>139</v>
      </c>
      <c r="M9" s="13" t="s">
        <v>61</v>
      </c>
      <c r="N9" s="13" t="s">
        <v>25</v>
      </c>
      <c r="O9" s="13" t="n">
        <v>-160</v>
      </c>
      <c r="P9" s="13" t="s">
        <v>56</v>
      </c>
      <c r="Q9" s="13" t="n">
        <v>-180</v>
      </c>
      <c r="R9" s="13" t="s">
        <v>191</v>
      </c>
      <c r="S9" s="13" t="s">
        <v>192</v>
      </c>
    </row>
    <row r="10" customFormat="false" ht="12.8" hidden="false" customHeight="false" outlineLevel="0" collapsed="false">
      <c r="A10" s="13" t="s">
        <v>12</v>
      </c>
      <c r="B10" s="0" t="s">
        <v>193</v>
      </c>
      <c r="C10" s="13" t="s">
        <v>50</v>
      </c>
      <c r="D10" s="13" t="s">
        <v>15</v>
      </c>
      <c r="E10" s="13" t="s">
        <v>16</v>
      </c>
      <c r="F10" s="13" t="n">
        <v>1996</v>
      </c>
      <c r="G10" s="13" t="s">
        <v>51</v>
      </c>
      <c r="H10" s="13" t="s">
        <v>194</v>
      </c>
      <c r="I10" s="13" t="s">
        <v>116</v>
      </c>
      <c r="J10" s="13" t="s">
        <v>57</v>
      </c>
      <c r="K10" s="13" t="s">
        <v>195</v>
      </c>
      <c r="L10" s="13" t="s">
        <v>54</v>
      </c>
      <c r="M10" s="13" t="s">
        <v>145</v>
      </c>
      <c r="N10" s="13" t="s">
        <v>27</v>
      </c>
      <c r="O10" s="13" t="s">
        <v>57</v>
      </c>
      <c r="P10" s="13" t="n">
        <v>-210</v>
      </c>
      <c r="Q10" s="13" t="s">
        <v>84</v>
      </c>
      <c r="R10" s="13" t="s">
        <v>196</v>
      </c>
      <c r="S10" s="13" t="s">
        <v>197</v>
      </c>
    </row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2023-07-07T13:14:03Z</dcterms:created>
  <dc:creator>Anna Babenko</dc:creator>
  <dc:description/>
  <dc:language>ru-RU</dc:language>
  <cp:lastModifiedBy/>
  <dcterms:modified xsi:type="dcterms:W3CDTF">2024-10-13T19:25:21Z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