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5/Февраль/"/>
    </mc:Choice>
  </mc:AlternateContent>
  <xr:revisionPtr revIDLastSave="0" documentId="13_ncr:1_{F7B40C3B-839E-254B-8841-ED07BA561F5D}" xr6:coauthVersionLast="45" xr6:coauthVersionMax="45" xr10:uidLastSave="{00000000-0000-0000-0000-000000000000}"/>
  <bookViews>
    <workbookView xWindow="0" yWindow="460" windowWidth="28800" windowHeight="15920" tabRatio="598" activeTab="2" xr2:uid="{00000000-000D-0000-FFFF-FFFF00000000}"/>
  </bookViews>
  <sheets>
    <sheet name="IPL Жим без экип" sheetId="26" r:id="rId1"/>
    <sheet name="WRPF Военный жим" sheetId="32" r:id="rId2"/>
    <sheet name="СПР Экстрем. бицепс" sheetId="29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29" l="1"/>
  <c r="M34" i="26"/>
  <c r="M30" i="26"/>
  <c r="M7" i="26"/>
  <c r="M6" i="26"/>
  <c r="M11" i="26"/>
  <c r="M26" i="29"/>
  <c r="M22" i="29"/>
  <c r="M18" i="29"/>
  <c r="M19" i="29"/>
  <c r="M31" i="26" l="1"/>
  <c r="M16" i="32"/>
  <c r="M9" i="32"/>
  <c r="M18" i="26"/>
  <c r="M15" i="26"/>
  <c r="M19" i="32"/>
  <c r="M13" i="32"/>
  <c r="M10" i="32"/>
  <c r="M6" i="32"/>
  <c r="M9" i="29"/>
  <c r="M15" i="29"/>
  <c r="M24" i="26"/>
  <c r="M14" i="26" l="1"/>
  <c r="M23" i="29"/>
  <c r="M21" i="26"/>
  <c r="M8" i="26"/>
  <c r="M6" i="29"/>
  <c r="M27" i="26"/>
</calcChain>
</file>

<file path=xl/sharedStrings.xml><?xml version="1.0" encoding="utf-8"?>
<sst xmlns="http://schemas.openxmlformats.org/spreadsheetml/2006/main" count="237" uniqueCount="94">
  <si>
    <t>ФИО</t>
  </si>
  <si>
    <t>Wilks</t>
  </si>
  <si>
    <t>Город/Область</t>
  </si>
  <si>
    <t>Жим лёжа</t>
  </si>
  <si>
    <t>Очки</t>
  </si>
  <si>
    <t>Тренер</t>
  </si>
  <si>
    <t>Рек</t>
  </si>
  <si>
    <t>1</t>
  </si>
  <si>
    <t>ВЕСОВАЯ КАТЕГОРИЯ   67.5</t>
  </si>
  <si>
    <t>Результат</t>
  </si>
  <si>
    <t>ВЕСОВАЯ КАТЕГОРИЯ   75</t>
  </si>
  <si>
    <t>2</t>
  </si>
  <si>
    <t>ВЕСОВАЯ КАТЕГОРИЯ   60</t>
  </si>
  <si>
    <t>ВЕСОВАЯ КАТЕГОРИЯ   44</t>
  </si>
  <si>
    <t>Нестифорова Амина</t>
  </si>
  <si>
    <t>ВЕСОВАЯ КАТЕГОРИЯ   52</t>
  </si>
  <si>
    <t>Сметанин Вячеслав</t>
  </si>
  <si>
    <t>Нифонтов Артем</t>
  </si>
  <si>
    <t>ВЕСОВАЯ КАТЕГОРИЯ   56</t>
  </si>
  <si>
    <t>3</t>
  </si>
  <si>
    <t>Дементьев Илья</t>
  </si>
  <si>
    <t>Савкова Дарья</t>
  </si>
  <si>
    <t>ВЕСОВАЯ КАТЕГОРИЯ  67.5</t>
  </si>
  <si>
    <t>Кулябина Анна</t>
  </si>
  <si>
    <t>Коромыслова Эвелина</t>
  </si>
  <si>
    <t>Вологжанин Егор</t>
  </si>
  <si>
    <t>Пономарев Владислав</t>
  </si>
  <si>
    <t>Коромыслов Платон</t>
  </si>
  <si>
    <t>ВЕСОВАЯ КАТЕГОРИЯ   90</t>
  </si>
  <si>
    <t>Токаев Матвей</t>
  </si>
  <si>
    <t>Юноши 13-19 (16.02.2010)/14</t>
  </si>
  <si>
    <t>Гулин Никита</t>
  </si>
  <si>
    <t>Рогачев Артём</t>
  </si>
  <si>
    <t>Лялин Михаил</t>
  </si>
  <si>
    <t>Курдюков Раман</t>
  </si>
  <si>
    <t>1,4936</t>
  </si>
  <si>
    <t>ВЕСОВАЯ КАТЕГОРИЯ  100</t>
  </si>
  <si>
    <t>Девушки 13-19 (09.03.2008)/16</t>
  </si>
  <si>
    <t>Юноши 13-19 (22.03.2005)/19</t>
  </si>
  <si>
    <t>Юноши 13-19 (02.04.2008)/16</t>
  </si>
  <si>
    <t>Валов Марк</t>
  </si>
  <si>
    <t>Юноши 13-19 (18.12.2009)/15</t>
  </si>
  <si>
    <t>Кокоулин Егор</t>
  </si>
  <si>
    <t>Юноши 13-19 (06.03.2009)/15</t>
  </si>
  <si>
    <t>Юноши 13-19 (01.12.2010)/14</t>
  </si>
  <si>
    <t>Шантимиров Тимур</t>
  </si>
  <si>
    <t>Юноши 13-19 (12.05.2011)/13</t>
  </si>
  <si>
    <t>Кислицын Егор</t>
  </si>
  <si>
    <t>Юноши 13-19 (05.06.2009)/15</t>
  </si>
  <si>
    <t>Исаева София</t>
  </si>
  <si>
    <t>Девушки 13-19 (07.02.2012)/13</t>
  </si>
  <si>
    <t>Юноши 13-19 (23.11.2009)/15</t>
  </si>
  <si>
    <t>Девушки 13-19 (08.11.2012)/12</t>
  </si>
  <si>
    <t>Юноши 13-19 (21.08.2012)/12</t>
  </si>
  <si>
    <t>Одегов Александр</t>
  </si>
  <si>
    <t>Юноши 13-19 (07.09.2012)/12</t>
  </si>
  <si>
    <t>Бобров Николай</t>
  </si>
  <si>
    <t>Юноши 13-19 (10.05.2010)/14</t>
  </si>
  <si>
    <t>Юноши 13-19 (05.06.2006)/18</t>
  </si>
  <si>
    <t>Девушки 13-19 (10.06.2011)/13</t>
  </si>
  <si>
    <t>Кулябина Анастасия</t>
  </si>
  <si>
    <t>Девушки 13-19 (24.12.2013)/11</t>
  </si>
  <si>
    <t>ВЕСОВАЯ КАТЕГОРИЯ  110</t>
  </si>
  <si>
    <t>1,4402</t>
  </si>
  <si>
    <t>1,2522</t>
  </si>
  <si>
    <t>1,0678</t>
  </si>
  <si>
    <t>0,9334</t>
  </si>
  <si>
    <t>0,8745</t>
  </si>
  <si>
    <t>0,7367</t>
  </si>
  <si>
    <t>0,6951</t>
  </si>
  <si>
    <t>0,5939</t>
  </si>
  <si>
    <t>1,1126</t>
  </si>
  <si>
    <t>0,9451</t>
  </si>
  <si>
    <t>Нифонтов Артём</t>
  </si>
  <si>
    <t>25,0</t>
  </si>
  <si>
    <t>Собственный 
вес</t>
  </si>
  <si>
    <t>Открытый турнир, посвящённый памяти кавалера ордена Мужества младшего сержанта Дениса Белых и подвигу псковских десантников 6-ой роты ВДВ
IPL Жим лежа без экипировки
Котельнич/Кировская область, 15 февраля 2025 года</t>
  </si>
  <si>
    <t>ВЕСОВАЯ КАТЕГОРИЯ   82.5</t>
  </si>
  <si>
    <t>Открытый турнир, посвящённый памяти кавалера ордена Мужества младшего сержанта Дениса Белых и подвигу псковских десантников 6-ой роты ВДВ
WRPF Военный жим
Котельнич/Кировская область, 15 февраля 2025 года</t>
  </si>
  <si>
    <t>Открытый турнир, посвящённый памяти кавалера ордена Мужества младшего сержанта Дениса Белых и подвигу псковских десантников 6-ой роты ВДВ
СПР Экстремальный подъем на бицепс
Котельнич/Кировская область, 15 февраля 2025 года</t>
  </si>
  <si>
    <t>Девушки 14-16 (05.08.2010)/14</t>
  </si>
  <si>
    <t>Юноши 14-16 (21.06.2012)/12</t>
  </si>
  <si>
    <t>Юноши 14-16 (23.07.2014)/10</t>
  </si>
  <si>
    <t>Юноши 17-19 (22.03.2005)/19</t>
  </si>
  <si>
    <t>Юноши 17-19 (05.06.2006)/18</t>
  </si>
  <si>
    <t>жим</t>
  </si>
  <si>
    <t>Кировская область, Котельнич</t>
  </si>
  <si>
    <t xml:space="preserve">Кировская область, Котельнич </t>
  </si>
  <si>
    <t>№</t>
  </si>
  <si>
    <t xml:space="preserve">
Дата рождения/Возраст</t>
  </si>
  <si>
    <t>Возрастная группа</t>
  </si>
  <si>
    <t>T</t>
  </si>
  <si>
    <t>T1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</si>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</sst>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color indexed="8"/>
      <name val="Arial Cyr"/>
    </font>
    <font>
      <i/>
      <sz val="12"/>
      <color indexed="8"/>
      <name val="Arial Cyr"/>
    </font>
    <font>
      <b/>
      <sz val="10"/>
      <color indexed="8"/>
      <name val="Arial Cyr"/>
    </font>
    <font>
      <sz val="10"/>
      <name val="Arial Cyr"/>
      <charset val="204"/>
    </font>
    <font>
      <b/>
      <sz val="10"/>
      <color indexed="8"/>
      <name val="Arial Cyr"/>
      <charset val="204"/>
    </font>
    <font>
      <b/>
      <strike/>
      <sz val="10"/>
      <color indexed="12"/>
      <name val="Arial Cyr"/>
      <charset val="204"/>
    </font>
    <font>
      <sz val="10"/>
      <color indexed="8"/>
      <name val="Arial Cyr"/>
      <charset val="204"/>
    </font>
    <font>
      <b/>
      <sz val="24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0"/>
  </cellStyleXfs>
  <cellXfs count="154">
    <xf numFmtId="0" fontId="0" fillId="0" borderId="0" xfId="0" applyFont="1" applyAlignment="1"/>
    <xf numFmtId="164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49" fontId="8" fillId="0" borderId="1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/>
    </xf>
    <xf numFmtId="164" fontId="4" fillId="3" borderId="23" xfId="0" applyNumberFormat="1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27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164" fontId="4" fillId="3" borderId="24" xfId="0" applyNumberFormat="1" applyFont="1" applyFill="1" applyBorder="1" applyAlignment="1">
      <alignment horizontal="center" vertical="center"/>
    </xf>
    <xf numFmtId="165" fontId="4" fillId="0" borderId="25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165" fontId="0" fillId="0" borderId="0" xfId="0" applyNumberFormat="1" applyFont="1" applyFill="1" applyAlignment="1"/>
    <xf numFmtId="165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165" fontId="0" fillId="0" borderId="0" xfId="0" applyNumberFormat="1" applyFont="1" applyFill="1" applyBorder="1" applyAlignment="1"/>
    <xf numFmtId="49" fontId="2" fillId="0" borderId="7" xfId="0" applyNumberFormat="1" applyFont="1" applyFill="1" applyBorder="1" applyAlignment="1">
      <alignment horizontal="center" vertical="center"/>
    </xf>
    <xf numFmtId="165" fontId="0" fillId="0" borderId="2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4" fontId="0" fillId="0" borderId="0" xfId="0" applyNumberFormat="1" applyFont="1" applyFill="1" applyBorder="1" applyAlignment="1"/>
    <xf numFmtId="164" fontId="0" fillId="0" borderId="0" xfId="0" applyNumberFormat="1" applyFont="1" applyFill="1" applyAlignment="1"/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/>
    </xf>
    <xf numFmtId="164" fontId="8" fillId="0" borderId="17" xfId="0" applyNumberFormat="1" applyFont="1" applyFill="1" applyBorder="1" applyAlignment="1">
      <alignment horizontal="center" vertical="center"/>
    </xf>
    <xf numFmtId="164" fontId="0" fillId="0" borderId="0" xfId="0" applyNumberFormat="1" applyFont="1" applyBorder="1" applyAlignment="1"/>
    <xf numFmtId="164" fontId="0" fillId="0" borderId="0" xfId="0" applyNumberFormat="1" applyFont="1" applyAlignment="1"/>
    <xf numFmtId="1" fontId="8" fillId="0" borderId="1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/>
    <xf numFmtId="165" fontId="0" fillId="0" borderId="26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/>
    <xf numFmtId="165" fontId="0" fillId="0" borderId="23" xfId="0" applyNumberFormat="1" applyFont="1" applyFill="1" applyBorder="1" applyAlignment="1">
      <alignment horizontal="center"/>
    </xf>
    <xf numFmtId="165" fontId="0" fillId="0" borderId="26" xfId="0" applyNumberFormat="1" applyFill="1" applyBorder="1" applyAlignment="1">
      <alignment horizontal="center" vertical="center"/>
    </xf>
    <xf numFmtId="164" fontId="0" fillId="0" borderId="8" xfId="0" applyNumberFormat="1" applyFont="1" applyFill="1" applyBorder="1" applyAlignment="1"/>
    <xf numFmtId="164" fontId="2" fillId="3" borderId="9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8" fillId="0" borderId="17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49" fontId="0" fillId="0" borderId="26" xfId="0" applyNumberForma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7E4BE"/>
      <rgbColor rgb="FFC0504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opLeftCell="A10" zoomScaleNormal="100" workbookViewId="0">
      <selection activeCell="D35" sqref="D35"/>
    </sheetView>
  </sheetViews>
  <sheetFormatPr baseColWidth="10" defaultColWidth="8.83203125" defaultRowHeight="13"/>
  <cols>
    <col min="1" max="1" width="7.1640625" style="29" customWidth="1"/>
    <col min="2" max="2" width="25.83203125" style="29" customWidth="1"/>
    <col min="3" max="4" width="30.33203125" style="29" customWidth="1"/>
    <col min="5" max="5" width="15.83203125" style="29" customWidth="1"/>
    <col min="6" max="6" width="11.83203125" style="29" customWidth="1"/>
    <col min="7" max="7" width="32.5" style="29" bestFit="1" customWidth="1"/>
    <col min="8" max="9" width="4.6640625" style="2" bestFit="1" customWidth="1"/>
    <col min="10" max="10" width="5.6640625" style="2" bestFit="1" customWidth="1"/>
    <col min="11" max="11" width="4.33203125" style="29" bestFit="1" customWidth="1"/>
    <col min="12" max="12" width="10.5" style="32" bestFit="1" customWidth="1"/>
    <col min="13" max="13" width="7.6640625" style="29" bestFit="1" customWidth="1"/>
    <col min="14" max="14" width="19.33203125" style="29" customWidth="1"/>
    <col min="15" max="16384" width="8.83203125" style="2"/>
  </cols>
  <sheetData>
    <row r="1" spans="1:15" ht="62.25" customHeight="1">
      <c r="A1" s="115" t="s">
        <v>76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  <c r="O1" s="18"/>
    </row>
    <row r="2" spans="1:15" ht="63" customHeight="1" thickBot="1">
      <c r="A2" s="119"/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5" ht="13" customHeight="1">
      <c r="A3" s="123" t="s">
        <v>88</v>
      </c>
      <c r="B3" s="125" t="s">
        <v>0</v>
      </c>
      <c r="C3" s="127" t="s">
        <v>89</v>
      </c>
      <c r="D3" s="152" t="s">
        <v>90</v>
      </c>
      <c r="E3" s="127" t="s">
        <v>75</v>
      </c>
      <c r="F3" s="129" t="s">
        <v>1</v>
      </c>
      <c r="G3" s="131" t="s">
        <v>2</v>
      </c>
      <c r="H3" s="131" t="s">
        <v>3</v>
      </c>
      <c r="I3" s="131"/>
      <c r="J3" s="131"/>
      <c r="K3" s="131"/>
      <c r="L3" s="132" t="s">
        <v>9</v>
      </c>
      <c r="M3" s="129" t="s">
        <v>4</v>
      </c>
      <c r="N3" s="134" t="s">
        <v>5</v>
      </c>
    </row>
    <row r="4" spans="1:15" ht="21" customHeight="1" thickBot="1">
      <c r="A4" s="124"/>
      <c r="B4" s="126"/>
      <c r="C4" s="128"/>
      <c r="D4" s="153"/>
      <c r="E4" s="128"/>
      <c r="F4" s="130"/>
      <c r="G4" s="128"/>
      <c r="H4" s="20">
        <v>1</v>
      </c>
      <c r="I4" s="20">
        <v>2</v>
      </c>
      <c r="J4" s="20">
        <v>3</v>
      </c>
      <c r="K4" s="20" t="s">
        <v>6</v>
      </c>
      <c r="L4" s="133"/>
      <c r="M4" s="130"/>
      <c r="N4" s="135"/>
    </row>
    <row r="5" spans="1:15" s="29" customFormat="1" ht="16">
      <c r="A5" s="136" t="s">
        <v>13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8"/>
    </row>
    <row r="6" spans="1:15" s="19" customFormat="1">
      <c r="A6" s="36" t="s">
        <v>7</v>
      </c>
      <c r="B6" s="46" t="s">
        <v>14</v>
      </c>
      <c r="C6" s="49" t="s">
        <v>52</v>
      </c>
      <c r="D6" s="150" t="s">
        <v>91</v>
      </c>
      <c r="E6" s="37">
        <v>38.9</v>
      </c>
      <c r="F6" s="49" t="s">
        <v>35</v>
      </c>
      <c r="G6" s="39" t="s">
        <v>86</v>
      </c>
      <c r="H6" s="38">
        <v>45</v>
      </c>
      <c r="I6" s="52">
        <v>50</v>
      </c>
      <c r="J6" s="58">
        <v>50</v>
      </c>
      <c r="K6" s="62"/>
      <c r="L6" s="59">
        <v>50</v>
      </c>
      <c r="M6" s="53">
        <f>L6*F6</f>
        <v>74.680000000000007</v>
      </c>
      <c r="N6" s="39" t="s">
        <v>33</v>
      </c>
    </row>
    <row r="7" spans="1:15" s="19" customFormat="1">
      <c r="A7" s="40" t="s">
        <v>11</v>
      </c>
      <c r="B7" s="47" t="s">
        <v>49</v>
      </c>
      <c r="C7" s="50" t="s">
        <v>50</v>
      </c>
      <c r="D7" s="22" t="s">
        <v>91</v>
      </c>
      <c r="E7" s="23">
        <v>42.15</v>
      </c>
      <c r="F7" s="50" t="s">
        <v>63</v>
      </c>
      <c r="G7" s="41" t="s">
        <v>86</v>
      </c>
      <c r="H7" s="24">
        <v>27.5</v>
      </c>
      <c r="I7" s="54">
        <v>30</v>
      </c>
      <c r="J7" s="54">
        <v>35</v>
      </c>
      <c r="K7" s="63"/>
      <c r="L7" s="60">
        <v>35</v>
      </c>
      <c r="M7" s="55">
        <f>L7*F7</f>
        <v>50.406999999999996</v>
      </c>
      <c r="N7" s="41" t="s">
        <v>33</v>
      </c>
    </row>
    <row r="8" spans="1:15" s="19" customFormat="1">
      <c r="A8" s="42" t="s">
        <v>19</v>
      </c>
      <c r="B8" s="48" t="s">
        <v>60</v>
      </c>
      <c r="C8" s="51" t="s">
        <v>61</v>
      </c>
      <c r="D8" s="151" t="s">
        <v>91</v>
      </c>
      <c r="E8" s="43">
        <v>39.950000000000003</v>
      </c>
      <c r="F8" s="51" t="s">
        <v>35</v>
      </c>
      <c r="G8" s="45" t="s">
        <v>86</v>
      </c>
      <c r="H8" s="44">
        <v>20</v>
      </c>
      <c r="I8" s="56">
        <v>25</v>
      </c>
      <c r="J8" s="56">
        <v>30</v>
      </c>
      <c r="K8" s="64"/>
      <c r="L8" s="61">
        <v>30</v>
      </c>
      <c r="M8" s="57">
        <f>L8*F8</f>
        <v>44.808</v>
      </c>
      <c r="N8" s="45" t="s">
        <v>33</v>
      </c>
    </row>
    <row r="9" spans="1:15" s="25" customFormat="1">
      <c r="A9" s="28"/>
      <c r="B9" s="21"/>
      <c r="C9" s="28"/>
      <c r="D9" s="28"/>
      <c r="E9" s="28"/>
      <c r="F9" s="28"/>
      <c r="G9" s="28"/>
      <c r="H9" s="28"/>
      <c r="I9" s="28"/>
      <c r="J9" s="28"/>
      <c r="K9" s="28"/>
      <c r="L9" s="11"/>
      <c r="M9" s="26"/>
      <c r="N9" s="28"/>
    </row>
    <row r="10" spans="1:15" s="25" customFormat="1" ht="16">
      <c r="A10" s="114" t="s">
        <v>15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5" s="19" customFormat="1">
      <c r="A11" s="13" t="s">
        <v>7</v>
      </c>
      <c r="B11" s="4" t="s">
        <v>23</v>
      </c>
      <c r="C11" s="3" t="s">
        <v>59</v>
      </c>
      <c r="D11" s="3" t="s">
        <v>91</v>
      </c>
      <c r="E11" s="5">
        <v>51.7</v>
      </c>
      <c r="F11" s="3" t="s">
        <v>64</v>
      </c>
      <c r="G11" s="8" t="s">
        <v>87</v>
      </c>
      <c r="H11" s="1">
        <v>50</v>
      </c>
      <c r="I11" s="1">
        <v>52.5</v>
      </c>
      <c r="J11" s="33">
        <v>55</v>
      </c>
      <c r="K11" s="9"/>
      <c r="L11" s="9">
        <v>52.5</v>
      </c>
      <c r="M11" s="15">
        <f>L11*F11</f>
        <v>65.740499999999997</v>
      </c>
      <c r="N11" s="3" t="s">
        <v>33</v>
      </c>
    </row>
    <row r="12" spans="1:15" s="25" customFormat="1">
      <c r="A12" s="28"/>
      <c r="B12" s="21"/>
      <c r="C12" s="28"/>
      <c r="D12" s="28"/>
      <c r="E12" s="28"/>
      <c r="F12" s="28"/>
      <c r="G12" s="28"/>
      <c r="H12" s="28"/>
      <c r="I12" s="28"/>
      <c r="J12" s="28"/>
      <c r="K12" s="28"/>
      <c r="L12" s="11"/>
      <c r="M12" s="26"/>
      <c r="N12" s="28"/>
    </row>
    <row r="13" spans="1:15" s="25" customFormat="1" ht="16">
      <c r="A13" s="114" t="s">
        <v>15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5" s="19" customFormat="1" ht="13" customHeight="1">
      <c r="A14" s="36" t="s">
        <v>7</v>
      </c>
      <c r="B14" s="66" t="s">
        <v>31</v>
      </c>
      <c r="C14" s="49" t="s">
        <v>53</v>
      </c>
      <c r="D14" s="150" t="s">
        <v>91</v>
      </c>
      <c r="E14" s="37">
        <v>48.1</v>
      </c>
      <c r="F14" s="49" t="s">
        <v>65</v>
      </c>
      <c r="G14" s="67" t="s">
        <v>87</v>
      </c>
      <c r="H14" s="38">
        <v>42.5</v>
      </c>
      <c r="I14" s="58">
        <v>45</v>
      </c>
      <c r="J14" s="52">
        <v>47.5</v>
      </c>
      <c r="K14" s="17"/>
      <c r="L14" s="59">
        <v>45</v>
      </c>
      <c r="M14" s="53">
        <f>L14*F14</f>
        <v>48.051000000000002</v>
      </c>
      <c r="N14" s="39" t="s">
        <v>33</v>
      </c>
    </row>
    <row r="15" spans="1:15" s="19" customFormat="1" ht="13" customHeight="1">
      <c r="A15" s="42" t="s">
        <v>11</v>
      </c>
      <c r="B15" s="48" t="s">
        <v>45</v>
      </c>
      <c r="C15" s="51" t="s">
        <v>46</v>
      </c>
      <c r="D15" s="151" t="s">
        <v>91</v>
      </c>
      <c r="E15" s="43">
        <v>48.1</v>
      </c>
      <c r="F15" s="68" t="s">
        <v>65</v>
      </c>
      <c r="G15" s="69" t="s">
        <v>87</v>
      </c>
      <c r="H15" s="65">
        <v>22.5</v>
      </c>
      <c r="I15" s="56">
        <v>22.5</v>
      </c>
      <c r="J15" s="56">
        <v>25</v>
      </c>
      <c r="K15" s="70"/>
      <c r="L15" s="61">
        <v>25</v>
      </c>
      <c r="M15" s="57">
        <f>L15*F15</f>
        <v>26.695</v>
      </c>
      <c r="N15" s="45" t="s">
        <v>33</v>
      </c>
    </row>
    <row r="16" spans="1:15" s="25" customFormat="1" ht="13" customHeight="1">
      <c r="A16" s="27"/>
      <c r="B16" s="7"/>
      <c r="C16" s="22"/>
      <c r="D16" s="22"/>
      <c r="E16" s="23"/>
      <c r="F16" s="22"/>
      <c r="G16" s="21"/>
      <c r="H16" s="11"/>
      <c r="I16" s="11"/>
      <c r="J16" s="11"/>
      <c r="K16" s="11"/>
      <c r="L16" s="11"/>
      <c r="M16" s="26"/>
      <c r="N16" s="22"/>
    </row>
    <row r="17" spans="1:14" s="25" customFormat="1" ht="16">
      <c r="A17" s="114" t="s">
        <v>18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4" s="19" customFormat="1" ht="13" customHeight="1">
      <c r="A18" s="13" t="s">
        <v>7</v>
      </c>
      <c r="B18" s="4" t="s">
        <v>54</v>
      </c>
      <c r="C18" s="3" t="s">
        <v>55</v>
      </c>
      <c r="D18" s="3" t="s">
        <v>91</v>
      </c>
      <c r="E18" s="5">
        <v>54.6</v>
      </c>
      <c r="F18" s="34" t="s">
        <v>66</v>
      </c>
      <c r="G18" s="8" t="s">
        <v>87</v>
      </c>
      <c r="H18" s="33">
        <v>35</v>
      </c>
      <c r="I18" s="1">
        <v>35</v>
      </c>
      <c r="J18" s="1">
        <v>37.5</v>
      </c>
      <c r="K18" s="35"/>
      <c r="L18" s="9">
        <v>37.5</v>
      </c>
      <c r="M18" s="15">
        <f>L18*F18</f>
        <v>35.002499999999998</v>
      </c>
      <c r="N18" s="3" t="s">
        <v>33</v>
      </c>
    </row>
    <row r="19" spans="1:14" s="25" customFormat="1" ht="13" customHeight="1">
      <c r="A19" s="28"/>
      <c r="B19" s="21"/>
      <c r="C19" s="28"/>
      <c r="D19" s="28"/>
      <c r="E19" s="28"/>
      <c r="F19" s="28"/>
      <c r="G19" s="28"/>
      <c r="H19" s="28"/>
      <c r="I19" s="28"/>
      <c r="J19" s="28"/>
      <c r="K19" s="28"/>
      <c r="L19" s="11"/>
      <c r="M19" s="26"/>
      <c r="N19" s="28"/>
    </row>
    <row r="20" spans="1:14" s="25" customFormat="1" ht="16">
      <c r="A20" s="114" t="s">
        <v>12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</row>
    <row r="21" spans="1:14" s="19" customFormat="1">
      <c r="A21" s="13" t="s">
        <v>7</v>
      </c>
      <c r="B21" s="3" t="s">
        <v>73</v>
      </c>
      <c r="C21" s="3" t="s">
        <v>51</v>
      </c>
      <c r="D21" s="3" t="s">
        <v>91</v>
      </c>
      <c r="E21" s="5">
        <v>58.4</v>
      </c>
      <c r="F21" s="3" t="s">
        <v>67</v>
      </c>
      <c r="G21" s="8" t="s">
        <v>87</v>
      </c>
      <c r="H21" s="1">
        <v>67.5</v>
      </c>
      <c r="I21" s="1">
        <v>70</v>
      </c>
      <c r="J21" s="1">
        <v>72.5</v>
      </c>
      <c r="K21" s="14"/>
      <c r="L21" s="9">
        <v>72.5</v>
      </c>
      <c r="M21" s="15">
        <f>L21*F21</f>
        <v>63.401250000000005</v>
      </c>
      <c r="N21" s="3" t="s">
        <v>33</v>
      </c>
    </row>
    <row r="22" spans="1:14" s="25" customFormat="1">
      <c r="A22" s="28"/>
      <c r="B22" s="21"/>
      <c r="C22" s="28"/>
      <c r="D22" s="28"/>
      <c r="E22" s="28"/>
      <c r="F22" s="28"/>
      <c r="G22" s="28"/>
      <c r="H22" s="28"/>
      <c r="I22" s="28"/>
      <c r="J22" s="28"/>
      <c r="K22" s="28"/>
      <c r="L22" s="11"/>
      <c r="M22" s="26"/>
      <c r="N22" s="28"/>
    </row>
    <row r="23" spans="1:14" s="25" customFormat="1" ht="16">
      <c r="A23" s="114" t="s">
        <v>10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</row>
    <row r="24" spans="1:14" s="19" customFormat="1" ht="13" customHeight="1">
      <c r="A24" s="13" t="s">
        <v>7</v>
      </c>
      <c r="B24" s="4" t="s">
        <v>34</v>
      </c>
      <c r="C24" s="3" t="s">
        <v>44</v>
      </c>
      <c r="D24" s="3" t="s">
        <v>91</v>
      </c>
      <c r="E24" s="5">
        <v>71.599999999999994</v>
      </c>
      <c r="F24" s="3" t="s">
        <v>68</v>
      </c>
      <c r="G24" s="8" t="s">
        <v>87</v>
      </c>
      <c r="H24" s="1">
        <v>70</v>
      </c>
      <c r="I24" s="1">
        <v>75</v>
      </c>
      <c r="J24" s="33">
        <v>77.5</v>
      </c>
      <c r="K24" s="14"/>
      <c r="L24" s="9">
        <v>75</v>
      </c>
      <c r="M24" s="15">
        <f>L24*F24</f>
        <v>55.252500000000005</v>
      </c>
      <c r="N24" s="3" t="s">
        <v>33</v>
      </c>
    </row>
    <row r="25" spans="1:14" s="25" customFormat="1" ht="13" customHeight="1">
      <c r="A25" s="28"/>
      <c r="B25" s="21"/>
      <c r="C25" s="28"/>
      <c r="D25" s="28"/>
      <c r="E25" s="28"/>
      <c r="F25" s="28"/>
      <c r="G25" s="28"/>
      <c r="H25" s="28"/>
      <c r="I25" s="28"/>
      <c r="J25" s="28"/>
      <c r="K25" s="28"/>
      <c r="L25" s="11"/>
      <c r="M25" s="26"/>
      <c r="N25" s="28"/>
    </row>
    <row r="26" spans="1:14" s="25" customFormat="1" ht="16">
      <c r="A26" s="114" t="s">
        <v>77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</row>
    <row r="27" spans="1:14" s="19" customFormat="1">
      <c r="A27" s="13" t="s">
        <v>7</v>
      </c>
      <c r="B27" s="4" t="s">
        <v>29</v>
      </c>
      <c r="C27" s="3" t="s">
        <v>30</v>
      </c>
      <c r="D27" s="3" t="s">
        <v>91</v>
      </c>
      <c r="E27" s="5">
        <v>77.8</v>
      </c>
      <c r="F27" s="3" t="s">
        <v>69</v>
      </c>
      <c r="G27" s="8" t="s">
        <v>87</v>
      </c>
      <c r="H27" s="1">
        <v>70</v>
      </c>
      <c r="I27" s="1">
        <v>72.5</v>
      </c>
      <c r="J27" s="1">
        <v>80</v>
      </c>
      <c r="K27" s="8"/>
      <c r="L27" s="9">
        <v>80</v>
      </c>
      <c r="M27" s="15">
        <f>L27*F27</f>
        <v>55.608000000000004</v>
      </c>
      <c r="N27" s="3" t="s">
        <v>33</v>
      </c>
    </row>
    <row r="28" spans="1:14" s="25" customFormat="1">
      <c r="A28" s="28"/>
      <c r="B28" s="21"/>
      <c r="C28" s="28"/>
      <c r="D28" s="28"/>
      <c r="E28" s="28"/>
      <c r="F28" s="28"/>
      <c r="G28" s="28"/>
      <c r="H28" s="28"/>
      <c r="I28" s="28"/>
      <c r="J28" s="28"/>
      <c r="K28" s="28"/>
      <c r="L28" s="11"/>
      <c r="M28" s="26"/>
      <c r="N28" s="28"/>
    </row>
    <row r="29" spans="1:14" s="25" customFormat="1" ht="16">
      <c r="A29" s="114" t="s">
        <v>36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</row>
    <row r="30" spans="1:14" s="19" customFormat="1">
      <c r="A30" s="71">
        <v>1</v>
      </c>
      <c r="B30" s="66" t="s">
        <v>42</v>
      </c>
      <c r="C30" s="49" t="s">
        <v>43</v>
      </c>
      <c r="D30" s="150" t="s">
        <v>91</v>
      </c>
      <c r="E30" s="37">
        <v>99.15</v>
      </c>
      <c r="F30" s="73">
        <v>0.61060000000000003</v>
      </c>
      <c r="G30" s="67" t="s">
        <v>87</v>
      </c>
      <c r="H30" s="38">
        <v>62.5</v>
      </c>
      <c r="I30" s="58">
        <v>67.5</v>
      </c>
      <c r="J30" s="58">
        <v>72.5</v>
      </c>
      <c r="K30" s="73"/>
      <c r="L30" s="75">
        <v>72.5</v>
      </c>
      <c r="M30" s="53">
        <f>L30*F30</f>
        <v>44.268500000000003</v>
      </c>
      <c r="N30" s="39" t="s">
        <v>33</v>
      </c>
    </row>
    <row r="31" spans="1:14" s="19" customFormat="1">
      <c r="A31" s="72">
        <v>2</v>
      </c>
      <c r="B31" s="48" t="s">
        <v>56</v>
      </c>
      <c r="C31" s="51" t="s">
        <v>57</v>
      </c>
      <c r="D31" s="151" t="s">
        <v>91</v>
      </c>
      <c r="E31" s="43">
        <v>94.6</v>
      </c>
      <c r="F31" s="74">
        <v>0.62319999999999998</v>
      </c>
      <c r="G31" s="69" t="s">
        <v>87</v>
      </c>
      <c r="H31" s="44">
        <v>50</v>
      </c>
      <c r="I31" s="56">
        <v>57.5</v>
      </c>
      <c r="J31" s="56">
        <v>60</v>
      </c>
      <c r="K31" s="74"/>
      <c r="L31" s="76">
        <v>60</v>
      </c>
      <c r="M31" s="57">
        <f>L31*F31</f>
        <v>37.391999999999996</v>
      </c>
      <c r="N31" s="45" t="s">
        <v>33</v>
      </c>
    </row>
    <row r="32" spans="1:14" s="25" customFormat="1">
      <c r="A32" s="28"/>
      <c r="B32" s="21"/>
      <c r="C32" s="28"/>
      <c r="D32" s="28"/>
      <c r="E32" s="28"/>
      <c r="F32" s="28"/>
      <c r="G32" s="28"/>
      <c r="H32" s="28"/>
      <c r="I32" s="28"/>
      <c r="J32" s="28"/>
      <c r="K32" s="28"/>
      <c r="L32" s="11"/>
      <c r="M32" s="26"/>
      <c r="N32" s="28"/>
    </row>
    <row r="33" spans="1:14" s="25" customFormat="1" ht="16">
      <c r="A33" s="114" t="s">
        <v>62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</row>
    <row r="34" spans="1:14" s="19" customFormat="1">
      <c r="A34" s="13" t="s">
        <v>7</v>
      </c>
      <c r="B34" s="4" t="s">
        <v>47</v>
      </c>
      <c r="C34" s="3" t="s">
        <v>48</v>
      </c>
      <c r="D34" s="3" t="s">
        <v>91</v>
      </c>
      <c r="E34" s="5">
        <v>106.85</v>
      </c>
      <c r="F34" s="3" t="s">
        <v>70</v>
      </c>
      <c r="G34" s="8" t="s">
        <v>87</v>
      </c>
      <c r="H34" s="1">
        <v>95</v>
      </c>
      <c r="I34" s="1">
        <v>97.5</v>
      </c>
      <c r="J34" s="1">
        <v>100</v>
      </c>
      <c r="K34" s="14"/>
      <c r="L34" s="9">
        <v>100</v>
      </c>
      <c r="M34" s="15">
        <f>L34*F34</f>
        <v>59.39</v>
      </c>
      <c r="N34" s="3" t="s">
        <v>33</v>
      </c>
    </row>
    <row r="35" spans="1:14" s="19" customFormat="1">
      <c r="A35" s="25"/>
      <c r="B35" s="25"/>
      <c r="C35" s="25"/>
      <c r="D35" s="25"/>
      <c r="E35" s="25"/>
      <c r="F35" s="25"/>
      <c r="G35" s="25"/>
      <c r="K35" s="25"/>
      <c r="L35" s="31"/>
      <c r="M35" s="25"/>
      <c r="N35" s="25"/>
    </row>
    <row r="36" spans="1:14" s="19" customFormat="1">
      <c r="A36" s="25"/>
      <c r="B36" s="25"/>
      <c r="C36" s="25"/>
      <c r="D36" s="25"/>
      <c r="E36" s="25"/>
      <c r="F36" s="25"/>
      <c r="G36" s="25"/>
      <c r="K36" s="25"/>
      <c r="L36" s="31"/>
      <c r="M36" s="25"/>
      <c r="N36" s="25"/>
    </row>
    <row r="37" spans="1:14" s="19" customFormat="1">
      <c r="A37" s="25"/>
      <c r="B37" s="25"/>
      <c r="C37" s="25"/>
      <c r="D37" s="25"/>
      <c r="E37" s="25"/>
      <c r="F37" s="25"/>
      <c r="G37" s="25"/>
      <c r="K37" s="25"/>
      <c r="L37" s="31"/>
      <c r="M37" s="25"/>
      <c r="N37" s="25"/>
    </row>
    <row r="38" spans="1:14" s="19" customFormat="1">
      <c r="A38" s="25"/>
      <c r="B38" s="25"/>
      <c r="C38" s="25"/>
      <c r="D38" s="25"/>
      <c r="E38" s="25"/>
      <c r="F38" s="25"/>
      <c r="G38" s="25"/>
      <c r="K38" s="25"/>
      <c r="L38" s="31"/>
      <c r="M38" s="25"/>
      <c r="N38" s="25"/>
    </row>
    <row r="39" spans="1:14" s="19" customFormat="1">
      <c r="A39" s="25"/>
      <c r="B39" s="25"/>
      <c r="C39" s="25"/>
      <c r="D39" s="25"/>
      <c r="E39" s="25"/>
      <c r="F39" s="25"/>
      <c r="G39" s="25"/>
      <c r="K39" s="25"/>
      <c r="L39" s="31"/>
      <c r="M39" s="25"/>
      <c r="N39" s="25"/>
    </row>
    <row r="40" spans="1:14" s="19" customFormat="1">
      <c r="A40" s="25"/>
      <c r="B40" s="25"/>
      <c r="C40" s="25"/>
      <c r="D40" s="25"/>
      <c r="E40" s="25"/>
      <c r="F40" s="25"/>
      <c r="G40" s="25"/>
      <c r="K40" s="25"/>
      <c r="L40" s="31"/>
      <c r="M40" s="25"/>
      <c r="N40" s="25"/>
    </row>
  </sheetData>
  <sortState ref="B56:N62">
    <sortCondition descending="1" ref="L56:L62"/>
  </sortState>
  <mergeCells count="21">
    <mergeCell ref="A17:N17"/>
    <mergeCell ref="A23:N23"/>
    <mergeCell ref="A26:N26"/>
    <mergeCell ref="A13:N13"/>
    <mergeCell ref="D3:D4"/>
    <mergeCell ref="A33:N33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A5:N5"/>
    <mergeCell ref="A29:N29"/>
    <mergeCell ref="A20:N20"/>
    <mergeCell ref="A10:N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zoomScaleNormal="100" workbookViewId="0">
      <selection activeCell="D20" sqref="D20"/>
    </sheetView>
  </sheetViews>
  <sheetFormatPr baseColWidth="10" defaultColWidth="8.83203125" defaultRowHeight="13"/>
  <cols>
    <col min="1" max="1" width="8.83203125" style="77"/>
    <col min="2" max="2" width="25.1640625" style="77" customWidth="1"/>
    <col min="3" max="4" width="29.5" style="77" customWidth="1"/>
    <col min="5" max="5" width="14.5" style="77" customWidth="1"/>
    <col min="6" max="6" width="10.83203125" style="79" customWidth="1"/>
    <col min="7" max="7" width="36.33203125" style="77" customWidth="1"/>
    <col min="8" max="10" width="5.6640625" bestFit="1" customWidth="1"/>
    <col min="11" max="11" width="4.33203125" style="77" bestFit="1" customWidth="1"/>
    <col min="12" max="12" width="10.5" style="93" customWidth="1"/>
    <col min="13" max="13" width="10" style="77" customWidth="1"/>
    <col min="14" max="14" width="18.1640625" style="77" customWidth="1"/>
  </cols>
  <sheetData>
    <row r="1" spans="1:14" ht="64.5" customHeight="1">
      <c r="A1" s="139" t="s">
        <v>78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</row>
    <row r="2" spans="1:14" ht="57" customHeight="1" thickBot="1">
      <c r="A2" s="143"/>
      <c r="B2" s="144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14" ht="13" customHeight="1">
      <c r="A3" s="123" t="s">
        <v>88</v>
      </c>
      <c r="B3" s="125" t="s">
        <v>0</v>
      </c>
      <c r="C3" s="127" t="s">
        <v>89</v>
      </c>
      <c r="D3" s="152" t="s">
        <v>90</v>
      </c>
      <c r="E3" s="127" t="s">
        <v>75</v>
      </c>
      <c r="F3" s="147" t="s">
        <v>1</v>
      </c>
      <c r="G3" s="131" t="s">
        <v>2</v>
      </c>
      <c r="H3" s="131" t="s">
        <v>3</v>
      </c>
      <c r="I3" s="131"/>
      <c r="J3" s="131"/>
      <c r="K3" s="131"/>
      <c r="L3" s="132" t="s">
        <v>9</v>
      </c>
      <c r="M3" s="129" t="s">
        <v>4</v>
      </c>
      <c r="N3" s="134" t="s">
        <v>5</v>
      </c>
    </row>
    <row r="4" spans="1:14" ht="21" customHeight="1" thickBot="1">
      <c r="A4" s="124"/>
      <c r="B4" s="126"/>
      <c r="C4" s="128"/>
      <c r="D4" s="153"/>
      <c r="E4" s="128"/>
      <c r="F4" s="148"/>
      <c r="G4" s="128"/>
      <c r="H4" s="20">
        <v>1</v>
      </c>
      <c r="I4" s="20">
        <v>2</v>
      </c>
      <c r="J4" s="20">
        <v>3</v>
      </c>
      <c r="K4" s="20" t="s">
        <v>6</v>
      </c>
      <c r="L4" s="133"/>
      <c r="M4" s="130"/>
      <c r="N4" s="135"/>
    </row>
    <row r="5" spans="1:14" s="77" customFormat="1" ht="16">
      <c r="A5" s="149" t="s">
        <v>12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90"/>
    </row>
    <row r="6" spans="1:14" s="6" customFormat="1">
      <c r="A6" s="13" t="s">
        <v>7</v>
      </c>
      <c r="B6" s="4" t="s">
        <v>24</v>
      </c>
      <c r="C6" s="3" t="s">
        <v>80</v>
      </c>
      <c r="D6" s="3" t="s">
        <v>92</v>
      </c>
      <c r="E6" s="5">
        <v>58.15</v>
      </c>
      <c r="F6" s="91">
        <v>1.0126999999999999</v>
      </c>
      <c r="G6" s="8" t="s">
        <v>87</v>
      </c>
      <c r="H6" s="1">
        <v>42.5</v>
      </c>
      <c r="I6" s="1">
        <v>45</v>
      </c>
      <c r="J6" s="1">
        <v>47.5</v>
      </c>
      <c r="K6" s="13"/>
      <c r="L6" s="9">
        <v>47.5</v>
      </c>
      <c r="M6" s="15">
        <f>F6*L6</f>
        <v>48.103249999999996</v>
      </c>
      <c r="N6" s="3" t="s">
        <v>33</v>
      </c>
    </row>
    <row r="7" spans="1:14" s="81" customFormat="1">
      <c r="A7" s="30"/>
      <c r="B7" s="21"/>
      <c r="C7" s="28"/>
      <c r="D7" s="28"/>
      <c r="E7" s="28"/>
      <c r="F7" s="80"/>
      <c r="G7" s="28"/>
      <c r="H7" s="30"/>
      <c r="I7" s="30"/>
      <c r="J7" s="30"/>
      <c r="K7" s="30"/>
      <c r="L7" s="11"/>
      <c r="M7" s="26"/>
      <c r="N7" s="28"/>
    </row>
    <row r="8" spans="1:14" s="81" customFormat="1" ht="16">
      <c r="A8" s="114" t="s">
        <v>15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28"/>
    </row>
    <row r="9" spans="1:14" s="6" customFormat="1">
      <c r="A9" s="94">
        <v>1</v>
      </c>
      <c r="B9" s="66" t="s">
        <v>32</v>
      </c>
      <c r="C9" s="49" t="s">
        <v>81</v>
      </c>
      <c r="D9" s="39" t="s">
        <v>92</v>
      </c>
      <c r="E9" s="87">
        <v>43.8</v>
      </c>
      <c r="F9" s="84">
        <v>1.1817</v>
      </c>
      <c r="G9" s="46" t="s">
        <v>87</v>
      </c>
      <c r="H9" s="58">
        <v>35</v>
      </c>
      <c r="I9" s="58">
        <v>37.5</v>
      </c>
      <c r="J9" s="16">
        <v>40</v>
      </c>
      <c r="K9" s="96"/>
      <c r="L9" s="59">
        <v>40</v>
      </c>
      <c r="M9" s="53">
        <f>F9*L9</f>
        <v>47.268000000000001</v>
      </c>
      <c r="N9" s="39" t="s">
        <v>33</v>
      </c>
    </row>
    <row r="10" spans="1:14" s="6" customFormat="1">
      <c r="A10" s="95">
        <v>2</v>
      </c>
      <c r="B10" s="48" t="s">
        <v>27</v>
      </c>
      <c r="C10" s="51" t="s">
        <v>82</v>
      </c>
      <c r="D10" s="45" t="s">
        <v>92</v>
      </c>
      <c r="E10" s="88">
        <v>38.799999999999997</v>
      </c>
      <c r="F10" s="86">
        <v>1.3243499999999999</v>
      </c>
      <c r="G10" s="89" t="s">
        <v>87</v>
      </c>
      <c r="H10" s="56">
        <v>27.5</v>
      </c>
      <c r="I10" s="56">
        <v>30</v>
      </c>
      <c r="J10" s="12">
        <v>32.5</v>
      </c>
      <c r="K10" s="97"/>
      <c r="L10" s="61">
        <v>32.5</v>
      </c>
      <c r="M10" s="57">
        <f>F10*L10</f>
        <v>43.041374999999995</v>
      </c>
      <c r="N10" s="45" t="s">
        <v>33</v>
      </c>
    </row>
    <row r="11" spans="1:14" s="81" customFormat="1">
      <c r="A11" s="30"/>
      <c r="B11" s="21"/>
      <c r="C11" s="28"/>
      <c r="D11" s="28"/>
      <c r="E11" s="28"/>
      <c r="F11" s="80"/>
      <c r="G11" s="28"/>
      <c r="I11" s="30"/>
      <c r="J11" s="30"/>
      <c r="K11" s="30"/>
      <c r="L11" s="11"/>
      <c r="M11" s="26"/>
      <c r="N11" s="28"/>
    </row>
    <row r="12" spans="1:14" s="81" customFormat="1" ht="16">
      <c r="A12" s="114" t="s">
        <v>18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28"/>
    </row>
    <row r="13" spans="1:14" s="6" customFormat="1">
      <c r="A13" s="13" t="s">
        <v>7</v>
      </c>
      <c r="B13" s="4" t="s">
        <v>16</v>
      </c>
      <c r="C13" s="3" t="s">
        <v>81</v>
      </c>
      <c r="D13" s="3" t="s">
        <v>92</v>
      </c>
      <c r="E13" s="5">
        <v>54.6</v>
      </c>
      <c r="F13" s="91">
        <v>0.91659999999999997</v>
      </c>
      <c r="G13" s="8" t="s">
        <v>87</v>
      </c>
      <c r="H13" s="1">
        <v>50</v>
      </c>
      <c r="I13" s="1">
        <v>52.5</v>
      </c>
      <c r="J13" s="1">
        <v>55</v>
      </c>
      <c r="K13" s="13"/>
      <c r="L13" s="9">
        <v>55</v>
      </c>
      <c r="M13" s="15">
        <f>F13*L13</f>
        <v>50.412999999999997</v>
      </c>
      <c r="N13" s="3" t="s">
        <v>33</v>
      </c>
    </row>
    <row r="14" spans="1:14" s="81" customFormat="1">
      <c r="A14" s="30"/>
      <c r="B14" s="21"/>
      <c r="C14" s="28"/>
      <c r="D14" s="28"/>
      <c r="E14" s="28"/>
      <c r="F14" s="80"/>
      <c r="G14" s="28"/>
      <c r="H14" s="30"/>
      <c r="I14" s="30"/>
      <c r="J14" s="30"/>
      <c r="K14" s="30"/>
      <c r="L14" s="11"/>
      <c r="M14" s="26"/>
      <c r="N14" s="28"/>
    </row>
    <row r="15" spans="1:14" s="81" customFormat="1" ht="16">
      <c r="A15" s="114" t="s">
        <v>8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28"/>
    </row>
    <row r="16" spans="1:14" s="6" customFormat="1">
      <c r="A16" s="13" t="s">
        <v>7</v>
      </c>
      <c r="B16" s="4" t="s">
        <v>20</v>
      </c>
      <c r="C16" s="3" t="s">
        <v>83</v>
      </c>
      <c r="D16" s="3" t="s">
        <v>93</v>
      </c>
      <c r="E16" s="5">
        <v>62.55</v>
      </c>
      <c r="F16" s="98">
        <v>0.80064999999999997</v>
      </c>
      <c r="G16" s="8" t="s">
        <v>87</v>
      </c>
      <c r="H16" s="1">
        <v>87.5</v>
      </c>
      <c r="I16" s="1">
        <v>90</v>
      </c>
      <c r="J16" s="1">
        <v>92.5</v>
      </c>
      <c r="K16" s="13"/>
      <c r="L16" s="9">
        <v>92.5</v>
      </c>
      <c r="M16" s="15">
        <f>F16*L16</f>
        <v>74.060124999999999</v>
      </c>
      <c r="N16" s="3" t="s">
        <v>33</v>
      </c>
    </row>
    <row r="17" spans="1:14" s="81" customFormat="1">
      <c r="A17" s="30"/>
      <c r="B17" s="21"/>
      <c r="C17" s="28"/>
      <c r="D17" s="28"/>
      <c r="E17" s="28"/>
      <c r="F17" s="80"/>
      <c r="G17" s="28"/>
      <c r="I17" s="30"/>
      <c r="J17" s="30"/>
      <c r="K17" s="30"/>
      <c r="L17" s="11"/>
      <c r="M17" s="26"/>
      <c r="N17" s="28"/>
    </row>
    <row r="18" spans="1:14" s="81" customFormat="1" ht="16">
      <c r="A18" s="114" t="s">
        <v>28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28"/>
    </row>
    <row r="19" spans="1:14" s="6" customFormat="1">
      <c r="A19" s="13" t="s">
        <v>7</v>
      </c>
      <c r="B19" s="4" t="s">
        <v>26</v>
      </c>
      <c r="C19" s="3" t="s">
        <v>84</v>
      </c>
      <c r="D19" s="3" t="s">
        <v>93</v>
      </c>
      <c r="E19" s="5">
        <v>83.6</v>
      </c>
      <c r="F19" s="91">
        <v>0.63919999999999999</v>
      </c>
      <c r="G19" s="8" t="s">
        <v>87</v>
      </c>
      <c r="H19" s="1">
        <v>105</v>
      </c>
      <c r="I19" s="1">
        <v>110</v>
      </c>
      <c r="J19" s="1">
        <v>115</v>
      </c>
      <c r="K19" s="78"/>
      <c r="L19" s="9">
        <v>115</v>
      </c>
      <c r="M19" s="15">
        <f>F19*L19</f>
        <v>73.507999999999996</v>
      </c>
      <c r="N19" s="3" t="s">
        <v>33</v>
      </c>
    </row>
    <row r="20" spans="1:14" s="6" customFormat="1">
      <c r="A20" s="81"/>
      <c r="B20" s="81"/>
      <c r="C20" s="81"/>
      <c r="D20" s="81"/>
      <c r="E20" s="81"/>
      <c r="F20" s="82"/>
      <c r="G20" s="81"/>
      <c r="K20" s="81"/>
      <c r="L20" s="92"/>
      <c r="M20" s="81"/>
      <c r="N20" s="81"/>
    </row>
    <row r="21" spans="1:14" s="6" customFormat="1">
      <c r="A21" s="81"/>
      <c r="B21" s="81"/>
      <c r="C21" s="81"/>
      <c r="D21" s="81"/>
      <c r="E21" s="81"/>
      <c r="F21" s="82"/>
      <c r="G21" s="81"/>
      <c r="K21" s="81"/>
      <c r="L21" s="92"/>
      <c r="M21" s="81"/>
      <c r="N21" s="81"/>
    </row>
    <row r="22" spans="1:14" s="6" customFormat="1">
      <c r="A22" s="81"/>
      <c r="B22" s="81"/>
      <c r="C22" s="81"/>
      <c r="D22" s="81"/>
      <c r="E22" s="81"/>
      <c r="F22" s="82"/>
      <c r="G22" s="81"/>
      <c r="K22" s="81"/>
      <c r="L22" s="92"/>
      <c r="M22" s="81"/>
      <c r="N22" s="81"/>
    </row>
  </sheetData>
  <sortState ref="B12:N14">
    <sortCondition descending="1" ref="L12:L14"/>
  </sortState>
  <mergeCells count="17">
    <mergeCell ref="A12:M12"/>
    <mergeCell ref="A18:M18"/>
    <mergeCell ref="A15:M15"/>
    <mergeCell ref="A5:M5"/>
    <mergeCell ref="A8:M8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D3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tabSelected="1" zoomScaleNormal="100" workbookViewId="0">
      <selection activeCell="D27" sqref="D27"/>
    </sheetView>
  </sheetViews>
  <sheetFormatPr baseColWidth="10" defaultColWidth="8.83203125" defaultRowHeight="13"/>
  <cols>
    <col min="1" max="1" width="7" style="77" customWidth="1"/>
    <col min="2" max="2" width="27.5" style="77" customWidth="1"/>
    <col min="3" max="4" width="30.33203125" style="77" customWidth="1"/>
    <col min="5" max="5" width="15.1640625" style="77" customWidth="1"/>
    <col min="6" max="6" width="12.5" style="79" customWidth="1"/>
    <col min="7" max="7" width="34.1640625" style="77" customWidth="1"/>
    <col min="8" max="10" width="5.6640625" style="101" bestFit="1" customWidth="1"/>
    <col min="11" max="11" width="4.33203125" style="93" bestFit="1" customWidth="1"/>
    <col min="12" max="12" width="10.5" style="93" customWidth="1"/>
    <col min="13" max="13" width="7.6640625" style="77" bestFit="1" customWidth="1"/>
    <col min="14" max="14" width="18" style="77" customWidth="1"/>
  </cols>
  <sheetData>
    <row r="1" spans="1:14" ht="76.5" customHeight="1">
      <c r="A1" s="139" t="s">
        <v>79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</row>
    <row r="2" spans="1:14" ht="51" customHeight="1" thickBot="1">
      <c r="A2" s="143"/>
      <c r="B2" s="144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14" ht="13" customHeight="1">
      <c r="A3" s="123" t="s">
        <v>88</v>
      </c>
      <c r="B3" s="125" t="s">
        <v>0</v>
      </c>
      <c r="C3" s="127" t="s">
        <v>89</v>
      </c>
      <c r="D3" s="152" t="s">
        <v>90</v>
      </c>
      <c r="E3" s="127" t="s">
        <v>75</v>
      </c>
      <c r="F3" s="147" t="s">
        <v>1</v>
      </c>
      <c r="G3" s="131" t="s">
        <v>2</v>
      </c>
      <c r="H3" s="132" t="s">
        <v>85</v>
      </c>
      <c r="I3" s="132"/>
      <c r="J3" s="132"/>
      <c r="K3" s="132"/>
      <c r="L3" s="132" t="s">
        <v>9</v>
      </c>
      <c r="M3" s="129" t="s">
        <v>4</v>
      </c>
      <c r="N3" s="134" t="s">
        <v>5</v>
      </c>
    </row>
    <row r="4" spans="1:14" ht="21" customHeight="1" thickBot="1">
      <c r="A4" s="124"/>
      <c r="B4" s="126"/>
      <c r="C4" s="128"/>
      <c r="D4" s="153"/>
      <c r="E4" s="128"/>
      <c r="F4" s="148"/>
      <c r="G4" s="128"/>
      <c r="H4" s="102">
        <v>1</v>
      </c>
      <c r="I4" s="102">
        <v>2</v>
      </c>
      <c r="J4" s="102">
        <v>3</v>
      </c>
      <c r="K4" s="99" t="s">
        <v>6</v>
      </c>
      <c r="L4" s="133"/>
      <c r="M4" s="130"/>
      <c r="N4" s="135"/>
    </row>
    <row r="5" spans="1:14" s="77" customFormat="1" ht="16">
      <c r="A5" s="136" t="s">
        <v>13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8"/>
    </row>
    <row r="6" spans="1:14" s="6" customFormat="1">
      <c r="A6" s="13" t="s">
        <v>7</v>
      </c>
      <c r="B6" s="8" t="s">
        <v>14</v>
      </c>
      <c r="C6" s="3" t="s">
        <v>52</v>
      </c>
      <c r="D6" s="3" t="s">
        <v>91</v>
      </c>
      <c r="E6" s="5">
        <v>38.9</v>
      </c>
      <c r="F6" s="91">
        <v>1.3436999999999999</v>
      </c>
      <c r="G6" s="8" t="s">
        <v>86</v>
      </c>
      <c r="H6" s="1">
        <v>17.5</v>
      </c>
      <c r="I6" s="1">
        <v>20</v>
      </c>
      <c r="J6" s="1">
        <v>25</v>
      </c>
      <c r="K6" s="9"/>
      <c r="L6" s="9" t="s">
        <v>74</v>
      </c>
      <c r="M6" s="15">
        <f>F6*L6</f>
        <v>33.592499999999994</v>
      </c>
      <c r="N6" s="3" t="s">
        <v>33</v>
      </c>
    </row>
    <row r="7" spans="1:14" s="81" customFormat="1">
      <c r="A7" s="30"/>
      <c r="B7" s="21"/>
      <c r="C7" s="28"/>
      <c r="D7" s="28"/>
      <c r="E7" s="28"/>
      <c r="F7" s="80"/>
      <c r="G7" s="28"/>
      <c r="H7" s="11"/>
      <c r="I7" s="11"/>
      <c r="J7" s="11"/>
      <c r="K7" s="11"/>
      <c r="L7" s="11"/>
      <c r="M7" s="26"/>
      <c r="N7" s="28"/>
    </row>
    <row r="8" spans="1:14" s="81" customFormat="1" ht="16">
      <c r="A8" s="114" t="s">
        <v>15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s="6" customFormat="1">
      <c r="A9" s="13" t="s">
        <v>7</v>
      </c>
      <c r="B9" s="4" t="s">
        <v>23</v>
      </c>
      <c r="C9" s="3" t="s">
        <v>59</v>
      </c>
      <c r="D9" s="3" t="s">
        <v>91</v>
      </c>
      <c r="E9" s="5">
        <v>51.7</v>
      </c>
      <c r="F9" s="91" t="s">
        <v>71</v>
      </c>
      <c r="G9" s="3" t="s">
        <v>86</v>
      </c>
      <c r="H9" s="10">
        <v>20</v>
      </c>
      <c r="I9" s="1">
        <v>20</v>
      </c>
      <c r="J9" s="1">
        <v>22.5</v>
      </c>
      <c r="K9" s="14"/>
      <c r="L9" s="9">
        <v>22.5</v>
      </c>
      <c r="M9" s="15">
        <f>L9*F9</f>
        <v>25.0335</v>
      </c>
      <c r="N9" s="3" t="s">
        <v>33</v>
      </c>
    </row>
    <row r="10" spans="1:14" s="81" customFormat="1">
      <c r="A10" s="30"/>
      <c r="B10" s="21"/>
      <c r="C10" s="28"/>
      <c r="D10" s="28"/>
      <c r="E10" s="28"/>
      <c r="F10" s="80"/>
      <c r="G10" s="28"/>
      <c r="H10" s="11"/>
      <c r="I10" s="11"/>
      <c r="J10" s="11"/>
      <c r="K10" s="11"/>
      <c r="L10" s="11"/>
      <c r="M10" s="26"/>
      <c r="N10" s="28"/>
    </row>
    <row r="11" spans="1:14" s="81" customFormat="1" ht="16">
      <c r="A11" s="114" t="s">
        <v>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s="6" customFormat="1">
      <c r="A12" s="13" t="s">
        <v>7</v>
      </c>
      <c r="B12" s="4" t="s">
        <v>21</v>
      </c>
      <c r="C12" s="3" t="s">
        <v>37</v>
      </c>
      <c r="D12" s="3" t="s">
        <v>91</v>
      </c>
      <c r="E12" s="5">
        <v>63.4</v>
      </c>
      <c r="F12" s="91" t="s">
        <v>72</v>
      </c>
      <c r="G12" s="3" t="s">
        <v>86</v>
      </c>
      <c r="H12" s="1">
        <v>35</v>
      </c>
      <c r="I12" s="1">
        <v>40</v>
      </c>
      <c r="J12" s="10">
        <v>42.5</v>
      </c>
      <c r="K12" s="14"/>
      <c r="L12" s="9">
        <v>40</v>
      </c>
      <c r="M12" s="15">
        <f>L12*F12</f>
        <v>37.804000000000002</v>
      </c>
      <c r="N12" s="3" t="s">
        <v>33</v>
      </c>
    </row>
    <row r="13" spans="1:14" s="81" customFormat="1">
      <c r="A13" s="30"/>
      <c r="B13" s="21"/>
      <c r="C13" s="28"/>
      <c r="D13" s="28"/>
      <c r="E13" s="28"/>
      <c r="F13" s="80"/>
      <c r="G13" s="28"/>
      <c r="H13" s="92"/>
      <c r="I13" s="11"/>
      <c r="J13" s="11"/>
      <c r="K13" s="11"/>
      <c r="L13" s="11"/>
      <c r="M13" s="26"/>
      <c r="N13" s="28"/>
    </row>
    <row r="14" spans="1:14" s="81" customFormat="1" ht="16">
      <c r="A14" s="114" t="s">
        <v>12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s="6" customFormat="1">
      <c r="A15" s="13" t="s">
        <v>7</v>
      </c>
      <c r="B15" s="3" t="s">
        <v>17</v>
      </c>
      <c r="C15" s="3" t="s">
        <v>51</v>
      </c>
      <c r="D15" s="3" t="s">
        <v>91</v>
      </c>
      <c r="E15" s="5">
        <v>58.4</v>
      </c>
      <c r="F15" s="91">
        <v>0.85529999999999995</v>
      </c>
      <c r="G15" s="3" t="s">
        <v>86</v>
      </c>
      <c r="H15" s="1">
        <v>30</v>
      </c>
      <c r="I15" s="1">
        <v>35</v>
      </c>
      <c r="J15" s="1">
        <v>37.5</v>
      </c>
      <c r="K15" s="9"/>
      <c r="L15" s="9">
        <v>37.5</v>
      </c>
      <c r="M15" s="15">
        <f>F15*L15</f>
        <v>32.073749999999997</v>
      </c>
      <c r="N15" s="3" t="s">
        <v>33</v>
      </c>
    </row>
    <row r="16" spans="1:14" s="81" customFormat="1">
      <c r="A16" s="30"/>
      <c r="B16" s="21"/>
      <c r="C16" s="28"/>
      <c r="D16" s="28"/>
      <c r="E16" s="28"/>
      <c r="F16" s="80"/>
      <c r="G16" s="28"/>
      <c r="H16" s="92"/>
      <c r="I16" s="11"/>
      <c r="J16" s="11"/>
      <c r="K16" s="11"/>
      <c r="L16" s="11"/>
      <c r="M16" s="26"/>
      <c r="N16" s="28"/>
    </row>
    <row r="17" spans="1:14" s="81" customFormat="1" ht="16">
      <c r="A17" s="114" t="s">
        <v>22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4" s="6" customFormat="1">
      <c r="A18" s="83" t="s">
        <v>7</v>
      </c>
      <c r="B18" s="66" t="s">
        <v>20</v>
      </c>
      <c r="C18" s="49" t="s">
        <v>38</v>
      </c>
      <c r="D18" s="39" t="s">
        <v>91</v>
      </c>
      <c r="E18" s="87">
        <v>62.55</v>
      </c>
      <c r="F18" s="84">
        <v>0.80064999999999997</v>
      </c>
      <c r="G18" s="106" t="s">
        <v>86</v>
      </c>
      <c r="H18" s="58">
        <v>55</v>
      </c>
      <c r="I18" s="58">
        <v>62.5</v>
      </c>
      <c r="J18" s="16">
        <v>67.5</v>
      </c>
      <c r="K18" s="108"/>
      <c r="L18" s="108">
        <v>67.5</v>
      </c>
      <c r="M18" s="53">
        <f>F18*L18</f>
        <v>54.043875</v>
      </c>
      <c r="N18" s="39" t="s">
        <v>33</v>
      </c>
    </row>
    <row r="19" spans="1:14" s="6" customFormat="1">
      <c r="A19" s="85" t="s">
        <v>11</v>
      </c>
      <c r="B19" s="48" t="s">
        <v>40</v>
      </c>
      <c r="C19" s="51" t="s">
        <v>41</v>
      </c>
      <c r="D19" s="45" t="s">
        <v>91</v>
      </c>
      <c r="E19" s="88">
        <v>60.75</v>
      </c>
      <c r="F19" s="105">
        <v>0.82294999999999996</v>
      </c>
      <c r="G19" s="107" t="s">
        <v>86</v>
      </c>
      <c r="H19" s="56">
        <v>40</v>
      </c>
      <c r="I19" s="56">
        <v>45</v>
      </c>
      <c r="J19" s="12">
        <v>50</v>
      </c>
      <c r="K19" s="109"/>
      <c r="L19" s="61">
        <v>50</v>
      </c>
      <c r="M19" s="57">
        <f>F19*L19</f>
        <v>41.147500000000001</v>
      </c>
      <c r="N19" s="45" t="s">
        <v>33</v>
      </c>
    </row>
    <row r="20" spans="1:14" s="81" customFormat="1">
      <c r="A20" s="30"/>
      <c r="B20" s="21"/>
      <c r="C20" s="28"/>
      <c r="D20" s="28"/>
      <c r="E20" s="28"/>
      <c r="F20" s="80"/>
      <c r="G20" s="28"/>
      <c r="H20" s="11"/>
      <c r="I20" s="11"/>
      <c r="J20" s="11"/>
      <c r="K20" s="11"/>
      <c r="L20" s="11"/>
      <c r="M20" s="26"/>
      <c r="N20" s="28"/>
    </row>
    <row r="21" spans="1:14" s="81" customFormat="1" ht="16">
      <c r="A21" s="114" t="s">
        <v>10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</row>
    <row r="22" spans="1:14" s="6" customFormat="1">
      <c r="A22" s="36" t="s">
        <v>7</v>
      </c>
      <c r="B22" s="66" t="s">
        <v>25</v>
      </c>
      <c r="C22" s="49" t="s">
        <v>39</v>
      </c>
      <c r="D22" s="39" t="s">
        <v>91</v>
      </c>
      <c r="E22" s="87">
        <v>70</v>
      </c>
      <c r="F22" s="110">
        <v>0.72624999999999995</v>
      </c>
      <c r="G22" s="106" t="s">
        <v>86</v>
      </c>
      <c r="H22" s="58">
        <v>57.5</v>
      </c>
      <c r="I22" s="58">
        <v>60</v>
      </c>
      <c r="J22" s="16">
        <v>62.5</v>
      </c>
      <c r="K22" s="112"/>
      <c r="L22" s="59">
        <v>62.5</v>
      </c>
      <c r="M22" s="53">
        <f>F22*L22</f>
        <v>45.390625</v>
      </c>
      <c r="N22" s="39" t="s">
        <v>33</v>
      </c>
    </row>
    <row r="23" spans="1:14" s="6" customFormat="1">
      <c r="A23" s="42" t="s">
        <v>11</v>
      </c>
      <c r="B23" s="48" t="s">
        <v>34</v>
      </c>
      <c r="C23" s="51" t="s">
        <v>44</v>
      </c>
      <c r="D23" s="45" t="s">
        <v>91</v>
      </c>
      <c r="E23" s="88">
        <v>71.599999999999994</v>
      </c>
      <c r="F23" s="111">
        <v>0.71325000000000005</v>
      </c>
      <c r="G23" s="107" t="s">
        <v>86</v>
      </c>
      <c r="H23" s="56">
        <v>37.5</v>
      </c>
      <c r="I23" s="113">
        <v>40</v>
      </c>
      <c r="J23" s="12">
        <v>42.5</v>
      </c>
      <c r="K23" s="61"/>
      <c r="L23" s="61">
        <v>42.5</v>
      </c>
      <c r="M23" s="57">
        <f>F23*L23</f>
        <v>30.313125000000003</v>
      </c>
      <c r="N23" s="45" t="s">
        <v>33</v>
      </c>
    </row>
    <row r="24" spans="1:14" s="81" customFormat="1">
      <c r="A24" s="30"/>
      <c r="B24" s="21"/>
      <c r="C24" s="28"/>
      <c r="D24" s="28"/>
      <c r="E24" s="28"/>
      <c r="F24" s="80"/>
      <c r="G24" s="28"/>
      <c r="H24" s="11"/>
      <c r="I24" s="11"/>
      <c r="J24" s="11"/>
      <c r="K24" s="11"/>
      <c r="L24" s="11"/>
      <c r="M24" s="26"/>
      <c r="N24" s="28"/>
    </row>
    <row r="25" spans="1:14" s="81" customFormat="1" ht="16">
      <c r="A25" s="114" t="s">
        <v>28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</row>
    <row r="26" spans="1:14" s="6" customFormat="1">
      <c r="A26" s="103">
        <v>1</v>
      </c>
      <c r="B26" s="4" t="s">
        <v>26</v>
      </c>
      <c r="C26" s="3" t="s">
        <v>58</v>
      </c>
      <c r="D26" s="3" t="s">
        <v>91</v>
      </c>
      <c r="E26" s="5">
        <v>83.6</v>
      </c>
      <c r="F26" s="98">
        <v>0.63919999999999999</v>
      </c>
      <c r="G26" s="34" t="s">
        <v>86</v>
      </c>
      <c r="H26" s="1">
        <v>62.5</v>
      </c>
      <c r="I26" s="1">
        <v>67.5</v>
      </c>
      <c r="J26" s="1">
        <v>70</v>
      </c>
      <c r="K26" s="104"/>
      <c r="L26" s="9">
        <v>70</v>
      </c>
      <c r="M26" s="15">
        <f>F26*L26</f>
        <v>44.744</v>
      </c>
      <c r="N26" s="3" t="s">
        <v>33</v>
      </c>
    </row>
    <row r="27" spans="1:14" s="6" customFormat="1">
      <c r="A27" s="81"/>
      <c r="B27" s="81"/>
      <c r="C27" s="81"/>
      <c r="D27" s="81"/>
      <c r="E27" s="81"/>
      <c r="F27" s="82"/>
      <c r="G27" s="81"/>
      <c r="H27" s="100"/>
      <c r="I27" s="100"/>
      <c r="J27" s="100"/>
      <c r="K27" s="92"/>
      <c r="L27" s="92"/>
      <c r="M27" s="81"/>
      <c r="N27" s="81"/>
    </row>
    <row r="28" spans="1:14" s="6" customFormat="1">
      <c r="A28" s="81"/>
      <c r="B28" s="81"/>
      <c r="C28" s="81"/>
      <c r="D28" s="81"/>
      <c r="E28" s="81"/>
      <c r="F28" s="82"/>
      <c r="G28" s="81"/>
      <c r="H28" s="100"/>
      <c r="I28" s="100"/>
      <c r="J28" s="100"/>
      <c r="K28" s="92"/>
      <c r="L28" s="92"/>
      <c r="M28" s="81"/>
      <c r="N28" s="81"/>
    </row>
    <row r="33" spans="12:12">
      <c r="L33" s="11"/>
    </row>
  </sheetData>
  <sortState ref="B42:N45">
    <sortCondition descending="1" ref="L42:L45"/>
  </sortState>
  <mergeCells count="19">
    <mergeCell ref="A5:N5"/>
    <mergeCell ref="A11:N11"/>
    <mergeCell ref="D3:D4"/>
    <mergeCell ref="A21:N21"/>
    <mergeCell ref="A25:N25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A8:N8"/>
    <mergeCell ref="A17:N17"/>
    <mergeCell ref="A14:N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IPL Жим без экип</vt:lpstr>
      <vt:lpstr>WRPF Военный жим</vt:lpstr>
      <vt:lpstr>СПР Экстрем.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 Шевелева</cp:lastModifiedBy>
  <cp:lastPrinted>2023-10-21T05:33:49Z</cp:lastPrinted>
  <dcterms:created xsi:type="dcterms:W3CDTF">2022-12-02T16:32:52Z</dcterms:created>
  <dcterms:modified xsi:type="dcterms:W3CDTF">2025-03-03T16:43:34Z</dcterms:modified>
</cp:coreProperties>
</file>