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terina/Library/Mobile Documents/com~apple~CloudDocs/Documents/СПР/Протоколы/2025/Июнь/"/>
    </mc:Choice>
  </mc:AlternateContent>
  <xr:revisionPtr revIDLastSave="0" documentId="13_ncr:1_{54E96988-5EFD-434C-8920-F583BCF9506B}" xr6:coauthVersionLast="47" xr6:coauthVersionMax="47" xr10:uidLastSave="{00000000-0000-0000-0000-000000000000}"/>
  <bookViews>
    <workbookView xWindow="1200" yWindow="760" windowWidth="28080" windowHeight="16720" xr2:uid="{00000000-000D-0000-FFFF-FFFF00000000}"/>
  </bookViews>
  <sheets>
    <sheet name="WRPF Подъе на бицепс" sheetId="5" r:id="rId1"/>
    <sheet name="Судейская коллегия" sheetId="19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5" l="1"/>
  <c r="M50" i="5"/>
  <c r="M51" i="5"/>
  <c r="M48" i="5"/>
  <c r="M45" i="5"/>
  <c r="M44" i="5"/>
  <c r="M40" i="5"/>
  <c r="M41" i="5"/>
  <c r="M39" i="5"/>
  <c r="M34" i="5"/>
  <c r="M35" i="5"/>
  <c r="M36" i="5"/>
  <c r="M33" i="5"/>
  <c r="M23" i="5"/>
  <c r="M24" i="5"/>
  <c r="M25" i="5"/>
  <c r="M26" i="5"/>
  <c r="M27" i="5"/>
  <c r="M28" i="5"/>
  <c r="M29" i="5"/>
  <c r="M30" i="5"/>
  <c r="M22" i="5"/>
  <c r="M17" i="5"/>
  <c r="M18" i="5"/>
  <c r="M19" i="5"/>
  <c r="M16" i="5"/>
  <c r="M13" i="5"/>
  <c r="M12" i="5"/>
  <c r="M9" i="5"/>
  <c r="M6" i="5"/>
</calcChain>
</file>

<file path=xl/sharedStrings.xml><?xml version="1.0" encoding="utf-8"?>
<sst xmlns="http://schemas.openxmlformats.org/spreadsheetml/2006/main" count="163" uniqueCount="90">
  <si>
    <t>ФИО</t>
  </si>
  <si>
    <t>Собственный 
вес</t>
  </si>
  <si>
    <t>Город/Область</t>
  </si>
  <si>
    <t>Результат</t>
  </si>
  <si>
    <t>Тренер</t>
  </si>
  <si>
    <t>1</t>
  </si>
  <si>
    <t>2</t>
  </si>
  <si>
    <t>3</t>
  </si>
  <si>
    <t>-</t>
  </si>
  <si>
    <t>Главный судья соревнований:</t>
  </si>
  <si>
    <t>Главный секретарь соревнований:</t>
  </si>
  <si>
    <t>Судьи:</t>
  </si>
  <si>
    <t>Юниоры 20-23/20</t>
  </si>
  <si>
    <t>ВЕСОВАЯ КАТЕГОРИЯ  100+</t>
  </si>
  <si>
    <t>Дроздов Сергей</t>
  </si>
  <si>
    <t>Судейская коллегия Открытого турнира Наро-Фоминского городского округа</t>
  </si>
  <si>
    <t>Федоров Константин/ Наро-Фоминск</t>
  </si>
  <si>
    <t>Танюшкина Ольга/ Наро-Фоминск</t>
  </si>
  <si>
    <t>Шеватурин Павел Владимирович/ Наро-Фоминск</t>
  </si>
  <si>
    <t>Шеватурин Павел Павлович/ Наро-Фоминск</t>
  </si>
  <si>
    <t>Шеватурин Павел</t>
  </si>
  <si>
    <t>Федоров Константин</t>
  </si>
  <si>
    <t>Кравченко Елена</t>
  </si>
  <si>
    <t>Старостина Татьяна</t>
  </si>
  <si>
    <t>Локтионова Валентина</t>
  </si>
  <si>
    <t>Комиссарова Наталья</t>
  </si>
  <si>
    <t>Семенов Вячеслав</t>
  </si>
  <si>
    <t>Жевнов Ярослав</t>
  </si>
  <si>
    <t>Смолин Сергей</t>
  </si>
  <si>
    <t>Слюсарев Данил</t>
  </si>
  <si>
    <t>Ларин Даниил</t>
  </si>
  <si>
    <t>Семеновых Александр</t>
  </si>
  <si>
    <t>Сидоров Данила</t>
  </si>
  <si>
    <t>Киселев Илья</t>
  </si>
  <si>
    <t>Зубарев Ярослав</t>
  </si>
  <si>
    <t>Бугаков Артем</t>
  </si>
  <si>
    <t>Зиновьев Дмитрий</t>
  </si>
  <si>
    <t>Микаилян Григорий</t>
  </si>
  <si>
    <t>Никуличев Артур</t>
  </si>
  <si>
    <t>Беляев Сергей</t>
  </si>
  <si>
    <t>Семенов Владислав</t>
  </si>
  <si>
    <t>Огнев Владимир</t>
  </si>
  <si>
    <t>Гумаев Григорий</t>
  </si>
  <si>
    <t xml:space="preserve">Алексеев Игорь </t>
  </si>
  <si>
    <t>Старостин Павел</t>
  </si>
  <si>
    <t>Молоков Дмитрий</t>
  </si>
  <si>
    <t>Коняхин Сергей</t>
  </si>
  <si>
    <t>Королев Андрей</t>
  </si>
  <si>
    <t>Палагин Александр</t>
  </si>
  <si>
    <t>Мерцалов Даниил</t>
  </si>
  <si>
    <t>Волков Павел</t>
  </si>
  <si>
    <t>Открытая/45</t>
  </si>
  <si>
    <t>Открытая/33</t>
  </si>
  <si>
    <t>Открытая/32</t>
  </si>
  <si>
    <t>Открытая/39</t>
  </si>
  <si>
    <t>ВЕСОВАЯ КАТЕГОРИЯ   52</t>
  </si>
  <si>
    <t>ВЕСОВАЯ КАТЕГОРИЯ  60</t>
  </si>
  <si>
    <t>ВЕСОВАЯ КАТЕГОРИЯ  67.5</t>
  </si>
  <si>
    <t>ВЕСОВАЯ КАТЕГОРИЯ   67.5</t>
  </si>
  <si>
    <t>ВЕСОВАЯ КАТЕГОРИЯ   75</t>
  </si>
  <si>
    <t>ВЕСОВАЯ КАТЕГОРИЯ   82.5</t>
  </si>
  <si>
    <t>ВЕСОВАЯ КАТЕГОРИЯ   90</t>
  </si>
  <si>
    <t>ВЕСОВАЯ КАТЕГОРИЯ   100</t>
  </si>
  <si>
    <t>Юноши 13-19/16</t>
  </si>
  <si>
    <t>Юноши 13-19/18</t>
  </si>
  <si>
    <t>Юноши 13-19/17</t>
  </si>
  <si>
    <t>Юноши 13-19/15</t>
  </si>
  <si>
    <t>Юноши 13-19/19</t>
  </si>
  <si>
    <t>Открытая/26</t>
  </si>
  <si>
    <t>Открытая/29</t>
  </si>
  <si>
    <t>Открытая/43</t>
  </si>
  <si>
    <t>Открытая/30</t>
  </si>
  <si>
    <t>Открытая/40</t>
  </si>
  <si>
    <t>Открытая/34</t>
  </si>
  <si>
    <t>Открытая/49</t>
  </si>
  <si>
    <t>Открытая/31</t>
  </si>
  <si>
    <t>Открытая/35</t>
  </si>
  <si>
    <t>Открытая/25</t>
  </si>
  <si>
    <t>Wilks</t>
  </si>
  <si>
    <t>Очки</t>
  </si>
  <si>
    <t>Открытый турнир Наро-Фоминского городского округа
WRPF Строгий подъем на бицепс
Нарофоминск/Московская область, 21 июня 2025 года</t>
  </si>
  <si>
    <t>Рек</t>
  </si>
  <si>
    <t>Московская область, Наро-Фоминск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</si>
  <si>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</si>
  <si>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</si>
  <si>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</si>
  <si>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</si>
  <si>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</si>
  <si>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</si>
  <si>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>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</si>
</sst>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b/>
      <strike/>
      <sz val="10"/>
      <color rgb="FFC0504D"/>
      <name val="Arial Cyr"/>
    </font>
    <font>
      <sz val="1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5"/>
  </cellStyleXfs>
  <cellXfs count="120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5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/>
    </xf>
    <xf numFmtId="165" fontId="5" fillId="0" borderId="5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5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4" fontId="4" fillId="2" borderId="24" xfId="0" applyNumberFormat="1" applyFont="1" applyFill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54D089E8-75B7-4FD1-94DC-55F6FD09487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N53"/>
  <sheetViews>
    <sheetView tabSelected="1" zoomScaleNormal="100" workbookViewId="0">
      <selection sqref="A1:N2"/>
    </sheetView>
  </sheetViews>
  <sheetFormatPr baseColWidth="10" defaultColWidth="10.5" defaultRowHeight="11.5" customHeight="1"/>
  <cols>
    <col min="1" max="1" width="13.75" style="6" customWidth="1"/>
    <col min="2" max="2" width="42.25" style="6" customWidth="1"/>
    <col min="3" max="3" width="38.5" style="6" bestFit="1" customWidth="1"/>
    <col min="4" max="4" width="38.5" style="6" customWidth="1"/>
    <col min="5" max="5" width="28.5" style="15" bestFit="1" customWidth="1"/>
    <col min="6" max="6" width="28.5" style="29" customWidth="1"/>
    <col min="7" max="7" width="56" style="6" bestFit="1" customWidth="1"/>
    <col min="8" max="10" width="8.5" style="22" bestFit="1" customWidth="1"/>
    <col min="11" max="11" width="8.5" style="22" customWidth="1"/>
    <col min="12" max="12" width="16" style="22" bestFit="1" customWidth="1"/>
    <col min="13" max="13" width="16" style="29" customWidth="1"/>
    <col min="14" max="14" width="31.5" style="6" customWidth="1"/>
    <col min="15" max="16384" width="10.5" style="6"/>
  </cols>
  <sheetData>
    <row r="1" spans="1:14" ht="30" customHeight="1">
      <c r="A1" s="100" t="s">
        <v>80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ht="65" customHeight="1" thickBo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</row>
    <row r="3" spans="1:14" ht="12" customHeight="1">
      <c r="A3" s="107" t="s">
        <v>83</v>
      </c>
      <c r="B3" s="109" t="s">
        <v>0</v>
      </c>
      <c r="C3" s="111" t="s">
        <v>84</v>
      </c>
      <c r="D3" s="93" t="s">
        <v>85</v>
      </c>
      <c r="E3" s="113" t="s">
        <v>1</v>
      </c>
      <c r="F3" s="98" t="s">
        <v>78</v>
      </c>
      <c r="G3" s="109" t="s">
        <v>2</v>
      </c>
      <c r="H3" s="106" t="s">
        <v>89</v>
      </c>
      <c r="I3" s="106"/>
      <c r="J3" s="106"/>
      <c r="K3" s="106"/>
      <c r="L3" s="115" t="s">
        <v>3</v>
      </c>
      <c r="M3" s="96" t="s">
        <v>79</v>
      </c>
      <c r="N3" s="117" t="s">
        <v>4</v>
      </c>
    </row>
    <row r="4" spans="1:14" ht="21" customHeight="1" thickBot="1">
      <c r="A4" s="108"/>
      <c r="B4" s="110"/>
      <c r="C4" s="112"/>
      <c r="D4" s="94"/>
      <c r="E4" s="114"/>
      <c r="F4" s="99"/>
      <c r="G4" s="110"/>
      <c r="H4" s="25" t="s">
        <v>5</v>
      </c>
      <c r="I4" s="25" t="s">
        <v>6</v>
      </c>
      <c r="J4" s="25" t="s">
        <v>7</v>
      </c>
      <c r="K4" s="25" t="s">
        <v>81</v>
      </c>
      <c r="L4" s="116"/>
      <c r="M4" s="97"/>
      <c r="N4" s="118"/>
    </row>
    <row r="5" spans="1:14" ht="16" customHeight="1">
      <c r="A5" s="95" t="s">
        <v>55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3" customHeight="1">
      <c r="A6" s="1" t="s">
        <v>5</v>
      </c>
      <c r="B6" s="7" t="s">
        <v>22</v>
      </c>
      <c r="C6" s="7" t="s">
        <v>51</v>
      </c>
      <c r="D6" s="88" t="s">
        <v>86</v>
      </c>
      <c r="E6" s="11">
        <v>51</v>
      </c>
      <c r="F6" s="26">
        <v>1.2654000000000001</v>
      </c>
      <c r="G6" s="7" t="s">
        <v>82</v>
      </c>
      <c r="H6" s="18">
        <v>27.5</v>
      </c>
      <c r="I6" s="19">
        <v>30</v>
      </c>
      <c r="J6" s="19">
        <v>30</v>
      </c>
      <c r="K6" s="23"/>
      <c r="L6" s="5">
        <v>27.5</v>
      </c>
      <c r="M6" s="30">
        <f>F6*L6</f>
        <v>34.798500000000004</v>
      </c>
      <c r="N6" s="2" t="s">
        <v>20</v>
      </c>
    </row>
    <row r="7" spans="1:14" ht="13" customHeight="1">
      <c r="A7" s="8"/>
      <c r="B7" s="8"/>
      <c r="C7" s="8"/>
      <c r="D7" s="8"/>
      <c r="E7" s="12"/>
      <c r="F7" s="27"/>
      <c r="G7" s="8"/>
      <c r="H7" s="20"/>
      <c r="I7" s="20"/>
      <c r="J7" s="20"/>
      <c r="K7" s="20"/>
      <c r="L7" s="20"/>
      <c r="M7" s="27"/>
      <c r="N7" s="8"/>
    </row>
    <row r="8" spans="1:14" ht="16" customHeight="1">
      <c r="A8" s="95" t="s">
        <v>56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ht="13" customHeight="1">
      <c r="A9" s="1">
        <v>1</v>
      </c>
      <c r="B9" s="7" t="s">
        <v>23</v>
      </c>
      <c r="C9" s="7" t="s">
        <v>52</v>
      </c>
      <c r="D9" s="88" t="s">
        <v>86</v>
      </c>
      <c r="E9" s="11">
        <v>58.5</v>
      </c>
      <c r="F9" s="26">
        <v>1.1371</v>
      </c>
      <c r="G9" s="7" t="s">
        <v>82</v>
      </c>
      <c r="H9" s="18">
        <v>30</v>
      </c>
      <c r="I9" s="18">
        <v>32.5</v>
      </c>
      <c r="J9" s="18">
        <v>35</v>
      </c>
      <c r="K9" s="24"/>
      <c r="L9" s="5">
        <v>35</v>
      </c>
      <c r="M9" s="30">
        <f>L9*F9</f>
        <v>39.798499999999997</v>
      </c>
      <c r="N9" s="2"/>
    </row>
    <row r="10" spans="1:14" ht="13" customHeight="1">
      <c r="A10" s="8"/>
      <c r="B10" s="8"/>
      <c r="C10" s="8"/>
      <c r="D10" s="8"/>
      <c r="E10" s="12"/>
      <c r="F10" s="27"/>
      <c r="G10" s="8"/>
      <c r="H10" s="20"/>
      <c r="I10" s="20"/>
      <c r="J10" s="20"/>
      <c r="K10" s="20"/>
      <c r="L10" s="20"/>
      <c r="M10" s="27"/>
      <c r="N10" s="8"/>
    </row>
    <row r="11" spans="1:14" ht="16" customHeight="1">
      <c r="A11" s="95" t="s">
        <v>57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4" ht="13" customHeight="1">
      <c r="A12" s="1" t="s">
        <v>5</v>
      </c>
      <c r="B12" s="7" t="s">
        <v>24</v>
      </c>
      <c r="C12" s="7" t="s">
        <v>53</v>
      </c>
      <c r="D12" s="88" t="s">
        <v>86</v>
      </c>
      <c r="E12" s="11">
        <v>67.3</v>
      </c>
      <c r="F12" s="26">
        <v>1.0227999999999999</v>
      </c>
      <c r="G12" s="7" t="s">
        <v>82</v>
      </c>
      <c r="H12" s="18">
        <v>30</v>
      </c>
      <c r="I12" s="18">
        <v>35</v>
      </c>
      <c r="J12" s="18">
        <v>37.5</v>
      </c>
      <c r="K12" s="24"/>
      <c r="L12" s="5">
        <v>37</v>
      </c>
      <c r="M12" s="30">
        <f>L12*F12</f>
        <v>37.843599999999995</v>
      </c>
      <c r="N12" s="2"/>
    </row>
    <row r="13" spans="1:14" ht="12.75" customHeight="1">
      <c r="A13" s="1">
        <v>2</v>
      </c>
      <c r="B13" s="9" t="s">
        <v>25</v>
      </c>
      <c r="C13" s="7" t="s">
        <v>54</v>
      </c>
      <c r="D13" s="88" t="s">
        <v>86</v>
      </c>
      <c r="E13" s="11">
        <v>63.5</v>
      </c>
      <c r="F13" s="26">
        <v>1.0676000000000001</v>
      </c>
      <c r="G13" s="7" t="s">
        <v>82</v>
      </c>
      <c r="H13" s="18">
        <v>15</v>
      </c>
      <c r="I13" s="19">
        <v>17.5</v>
      </c>
      <c r="J13" s="18">
        <v>17.5</v>
      </c>
      <c r="K13" s="24"/>
      <c r="L13" s="5">
        <v>17.5</v>
      </c>
      <c r="M13" s="30">
        <f>L13*F13</f>
        <v>18.683000000000003</v>
      </c>
      <c r="N13" s="2" t="s">
        <v>21</v>
      </c>
    </row>
    <row r="14" spans="1:14" ht="13" customHeight="1">
      <c r="A14" s="8"/>
      <c r="B14" s="8"/>
      <c r="C14" s="8"/>
      <c r="D14" s="8"/>
      <c r="E14" s="12"/>
      <c r="F14" s="27"/>
      <c r="G14" s="8"/>
      <c r="H14" s="20"/>
      <c r="I14" s="20"/>
      <c r="J14" s="20"/>
      <c r="K14" s="20"/>
      <c r="L14" s="20"/>
      <c r="M14" s="27"/>
      <c r="N14" s="8"/>
    </row>
    <row r="15" spans="1:14" ht="16" customHeight="1">
      <c r="A15" s="92" t="s">
        <v>58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</row>
    <row r="16" spans="1:14" ht="13" customHeight="1">
      <c r="A16" s="35">
        <v>1</v>
      </c>
      <c r="B16" s="49" t="s">
        <v>26</v>
      </c>
      <c r="C16" s="52" t="s">
        <v>63</v>
      </c>
      <c r="D16" s="36" t="s">
        <v>87</v>
      </c>
      <c r="E16" s="37">
        <v>66.7</v>
      </c>
      <c r="F16" s="55">
        <v>0.77849999999999997</v>
      </c>
      <c r="G16" s="36" t="s">
        <v>82</v>
      </c>
      <c r="H16" s="58">
        <v>45</v>
      </c>
      <c r="I16" s="39">
        <v>50</v>
      </c>
      <c r="J16" s="64">
        <v>52.5</v>
      </c>
      <c r="K16" s="70"/>
      <c r="L16" s="65">
        <v>52.5</v>
      </c>
      <c r="M16" s="59">
        <f>L16*F16</f>
        <v>40.871249999999996</v>
      </c>
      <c r="N16" s="40"/>
    </row>
    <row r="17" spans="1:14" ht="13" customHeight="1">
      <c r="A17" s="41">
        <v>2</v>
      </c>
      <c r="B17" s="50" t="s">
        <v>27</v>
      </c>
      <c r="C17" s="53" t="s">
        <v>64</v>
      </c>
      <c r="D17" s="3" t="s">
        <v>87</v>
      </c>
      <c r="E17" s="14">
        <v>66.8</v>
      </c>
      <c r="F17" s="56">
        <v>0.77749999999999997</v>
      </c>
      <c r="G17" s="3" t="s">
        <v>82</v>
      </c>
      <c r="H17" s="60">
        <v>47</v>
      </c>
      <c r="I17" s="32">
        <v>50</v>
      </c>
      <c r="J17" s="66">
        <v>52.5</v>
      </c>
      <c r="K17" s="71"/>
      <c r="L17" s="67">
        <v>52.5</v>
      </c>
      <c r="M17" s="61">
        <f t="shared" ref="M17:M19" si="0">L17*F17</f>
        <v>40.818750000000001</v>
      </c>
      <c r="N17" s="42"/>
    </row>
    <row r="18" spans="1:14" ht="13" customHeight="1">
      <c r="A18" s="41">
        <v>1</v>
      </c>
      <c r="B18" s="50" t="s">
        <v>35</v>
      </c>
      <c r="C18" s="53" t="s">
        <v>12</v>
      </c>
      <c r="D18" s="3" t="s">
        <v>88</v>
      </c>
      <c r="E18" s="14">
        <v>62.95</v>
      </c>
      <c r="F18" s="56">
        <v>0.81659999999999999</v>
      </c>
      <c r="G18" s="3" t="s">
        <v>82</v>
      </c>
      <c r="H18" s="60">
        <v>40</v>
      </c>
      <c r="I18" s="32">
        <v>45</v>
      </c>
      <c r="J18" s="66">
        <v>50</v>
      </c>
      <c r="K18" s="71"/>
      <c r="L18" s="67">
        <v>50</v>
      </c>
      <c r="M18" s="61">
        <f t="shared" si="0"/>
        <v>40.83</v>
      </c>
      <c r="N18" s="42"/>
    </row>
    <row r="19" spans="1:14" ht="13" customHeight="1">
      <c r="A19" s="43" t="s">
        <v>5</v>
      </c>
      <c r="B19" s="51" t="s">
        <v>39</v>
      </c>
      <c r="C19" s="54" t="s">
        <v>68</v>
      </c>
      <c r="D19" s="44" t="s">
        <v>86</v>
      </c>
      <c r="E19" s="45">
        <v>60.95</v>
      </c>
      <c r="F19" s="57">
        <v>0.84019999999999995</v>
      </c>
      <c r="G19" s="44" t="s">
        <v>82</v>
      </c>
      <c r="H19" s="62">
        <v>30</v>
      </c>
      <c r="I19" s="47">
        <v>35</v>
      </c>
      <c r="J19" s="68">
        <v>37.5</v>
      </c>
      <c r="K19" s="72"/>
      <c r="L19" s="69">
        <v>37.5</v>
      </c>
      <c r="M19" s="63">
        <f t="shared" si="0"/>
        <v>31.507499999999997</v>
      </c>
      <c r="N19" s="48"/>
    </row>
    <row r="20" spans="1:14" ht="13" customHeight="1">
      <c r="A20" s="10"/>
      <c r="B20" s="10"/>
      <c r="C20" s="10"/>
      <c r="D20" s="10"/>
      <c r="E20" s="13"/>
      <c r="F20" s="33"/>
      <c r="G20" s="10"/>
      <c r="H20" s="34"/>
      <c r="I20" s="34"/>
      <c r="J20" s="34"/>
      <c r="K20" s="34"/>
      <c r="L20" s="34"/>
      <c r="M20" s="33"/>
      <c r="N20" s="10"/>
    </row>
    <row r="21" spans="1:14" s="10" customFormat="1" ht="16" customHeight="1">
      <c r="A21" s="92" t="s">
        <v>59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</row>
    <row r="22" spans="1:14" s="10" customFormat="1" ht="13" customHeight="1">
      <c r="A22" s="35">
        <v>1</v>
      </c>
      <c r="B22" s="49" t="s">
        <v>28</v>
      </c>
      <c r="C22" s="52" t="s">
        <v>65</v>
      </c>
      <c r="D22" s="89" t="s">
        <v>87</v>
      </c>
      <c r="E22" s="73">
        <v>72.400000000000006</v>
      </c>
      <c r="F22" s="38">
        <v>0.73070000000000002</v>
      </c>
      <c r="G22" s="49" t="s">
        <v>82</v>
      </c>
      <c r="H22" s="64">
        <v>55</v>
      </c>
      <c r="I22" s="64">
        <v>60</v>
      </c>
      <c r="J22" s="58">
        <v>62.5</v>
      </c>
      <c r="K22" s="65"/>
      <c r="L22" s="65">
        <v>62.5</v>
      </c>
      <c r="M22" s="59">
        <f>L22*F22</f>
        <v>45.668750000000003</v>
      </c>
      <c r="N22" s="40"/>
    </row>
    <row r="23" spans="1:14" s="10" customFormat="1" ht="13" customHeight="1">
      <c r="A23" s="41">
        <v>2</v>
      </c>
      <c r="B23" s="50" t="s">
        <v>29</v>
      </c>
      <c r="C23" s="53" t="s">
        <v>65</v>
      </c>
      <c r="D23" s="90" t="s">
        <v>87</v>
      </c>
      <c r="E23" s="74">
        <v>75</v>
      </c>
      <c r="F23" s="28">
        <v>0.71260000000000001</v>
      </c>
      <c r="G23" s="50" t="s">
        <v>82</v>
      </c>
      <c r="H23" s="66">
        <v>47.5</v>
      </c>
      <c r="I23" s="66">
        <v>50</v>
      </c>
      <c r="J23" s="60">
        <v>55</v>
      </c>
      <c r="K23" s="67"/>
      <c r="L23" s="67">
        <v>55</v>
      </c>
      <c r="M23" s="61">
        <f t="shared" ref="M23:M30" si="1">L23*F23</f>
        <v>39.192999999999998</v>
      </c>
      <c r="N23" s="42"/>
    </row>
    <row r="24" spans="1:14" s="10" customFormat="1" ht="13" customHeight="1">
      <c r="A24" s="41">
        <v>3</v>
      </c>
      <c r="B24" s="50" t="s">
        <v>30</v>
      </c>
      <c r="C24" s="53" t="s">
        <v>66</v>
      </c>
      <c r="D24" s="90" t="s">
        <v>87</v>
      </c>
      <c r="E24" s="74">
        <v>73</v>
      </c>
      <c r="F24" s="28">
        <v>0.72640000000000005</v>
      </c>
      <c r="G24" s="50" t="s">
        <v>82</v>
      </c>
      <c r="H24" s="66">
        <v>45</v>
      </c>
      <c r="I24" s="66">
        <v>50</v>
      </c>
      <c r="J24" s="60">
        <v>52.5</v>
      </c>
      <c r="K24" s="67"/>
      <c r="L24" s="67">
        <v>52.5</v>
      </c>
      <c r="M24" s="61">
        <f t="shared" si="1"/>
        <v>38.136000000000003</v>
      </c>
      <c r="N24" s="42"/>
    </row>
    <row r="25" spans="1:14" s="10" customFormat="1" ht="13" customHeight="1">
      <c r="A25" s="41">
        <v>3</v>
      </c>
      <c r="B25" s="50" t="s">
        <v>31</v>
      </c>
      <c r="C25" s="53" t="s">
        <v>66</v>
      </c>
      <c r="D25" s="90" t="s">
        <v>87</v>
      </c>
      <c r="E25" s="74">
        <v>73</v>
      </c>
      <c r="F25" s="28">
        <v>0.72640000000000005</v>
      </c>
      <c r="G25" s="50" t="s">
        <v>82</v>
      </c>
      <c r="H25" s="66">
        <v>45</v>
      </c>
      <c r="I25" s="66">
        <v>50</v>
      </c>
      <c r="J25" s="60">
        <v>52.5</v>
      </c>
      <c r="K25" s="67"/>
      <c r="L25" s="67">
        <v>52.5</v>
      </c>
      <c r="M25" s="61">
        <f t="shared" si="1"/>
        <v>38.136000000000003</v>
      </c>
      <c r="N25" s="42"/>
    </row>
    <row r="26" spans="1:14" s="10" customFormat="1" ht="13" customHeight="1">
      <c r="A26" s="41" t="s">
        <v>8</v>
      </c>
      <c r="B26" s="50" t="s">
        <v>32</v>
      </c>
      <c r="C26" s="53" t="s">
        <v>65</v>
      </c>
      <c r="D26" s="90" t="s">
        <v>87</v>
      </c>
      <c r="E26" s="74">
        <v>73.5</v>
      </c>
      <c r="F26" s="28">
        <v>0.7228</v>
      </c>
      <c r="G26" s="50" t="s">
        <v>82</v>
      </c>
      <c r="H26" s="78">
        <v>45</v>
      </c>
      <c r="I26" s="66">
        <v>50</v>
      </c>
      <c r="J26" s="60">
        <v>52.5</v>
      </c>
      <c r="K26" s="67"/>
      <c r="L26" s="67">
        <v>52.5</v>
      </c>
      <c r="M26" s="61">
        <f t="shared" si="1"/>
        <v>37.947000000000003</v>
      </c>
      <c r="N26" s="42"/>
    </row>
    <row r="27" spans="1:14" s="10" customFormat="1" ht="13" customHeight="1">
      <c r="A27" s="41" t="s">
        <v>5</v>
      </c>
      <c r="B27" s="50" t="s">
        <v>36</v>
      </c>
      <c r="C27" s="53" t="s">
        <v>12</v>
      </c>
      <c r="D27" s="90" t="s">
        <v>88</v>
      </c>
      <c r="E27" s="74">
        <v>69.8</v>
      </c>
      <c r="F27" s="28">
        <v>0.751</v>
      </c>
      <c r="G27" s="50" t="s">
        <v>82</v>
      </c>
      <c r="H27" s="66">
        <v>57</v>
      </c>
      <c r="I27" s="66">
        <v>60</v>
      </c>
      <c r="J27" s="79">
        <v>62.5</v>
      </c>
      <c r="K27" s="76"/>
      <c r="L27" s="67">
        <v>60</v>
      </c>
      <c r="M27" s="61">
        <f t="shared" si="1"/>
        <v>45.06</v>
      </c>
      <c r="N27" s="42"/>
    </row>
    <row r="28" spans="1:14" s="10" customFormat="1" ht="13" customHeight="1">
      <c r="A28" s="41">
        <v>2</v>
      </c>
      <c r="B28" s="50" t="s">
        <v>37</v>
      </c>
      <c r="C28" s="53" t="s">
        <v>12</v>
      </c>
      <c r="D28" s="90" t="s">
        <v>88</v>
      </c>
      <c r="E28" s="74">
        <v>73.2</v>
      </c>
      <c r="F28" s="28">
        <v>0.72489999999999999</v>
      </c>
      <c r="G28" s="50" t="s">
        <v>82</v>
      </c>
      <c r="H28" s="66">
        <v>40</v>
      </c>
      <c r="I28" s="66">
        <v>45</v>
      </c>
      <c r="J28" s="79">
        <v>50</v>
      </c>
      <c r="K28" s="76"/>
      <c r="L28" s="67">
        <v>45</v>
      </c>
      <c r="M28" s="61">
        <f t="shared" si="1"/>
        <v>32.6205</v>
      </c>
      <c r="N28" s="42"/>
    </row>
    <row r="29" spans="1:14" s="10" customFormat="1" ht="13" customHeight="1">
      <c r="A29" s="41">
        <v>1</v>
      </c>
      <c r="B29" s="50" t="s">
        <v>40</v>
      </c>
      <c r="C29" s="53" t="s">
        <v>69</v>
      </c>
      <c r="D29" s="90" t="s">
        <v>86</v>
      </c>
      <c r="E29" s="74">
        <v>73.75</v>
      </c>
      <c r="F29" s="28">
        <v>0.72070000000000001</v>
      </c>
      <c r="G29" s="50" t="s">
        <v>82</v>
      </c>
      <c r="H29" s="66">
        <v>50</v>
      </c>
      <c r="I29" s="66">
        <v>55</v>
      </c>
      <c r="J29" s="60">
        <v>57.5</v>
      </c>
      <c r="K29" s="67"/>
      <c r="L29" s="67">
        <v>57.5</v>
      </c>
      <c r="M29" s="61">
        <f t="shared" si="1"/>
        <v>41.440249999999999</v>
      </c>
      <c r="N29" s="42"/>
    </row>
    <row r="30" spans="1:14" s="10" customFormat="1" ht="13" customHeight="1">
      <c r="A30" s="43">
        <v>2</v>
      </c>
      <c r="B30" s="51" t="s">
        <v>14</v>
      </c>
      <c r="C30" s="54" t="s">
        <v>70</v>
      </c>
      <c r="D30" s="91" t="s">
        <v>86</v>
      </c>
      <c r="E30" s="75">
        <v>70.400000000000006</v>
      </c>
      <c r="F30" s="46">
        <v>0.74609999999999999</v>
      </c>
      <c r="G30" s="51" t="s">
        <v>82</v>
      </c>
      <c r="H30" s="68">
        <v>30</v>
      </c>
      <c r="I30" s="68">
        <v>40</v>
      </c>
      <c r="J30" s="80">
        <v>47.5</v>
      </c>
      <c r="K30" s="77"/>
      <c r="L30" s="69">
        <v>40</v>
      </c>
      <c r="M30" s="63">
        <f t="shared" si="1"/>
        <v>29.844000000000001</v>
      </c>
      <c r="N30" s="48"/>
    </row>
    <row r="31" spans="1:14" s="10" customFormat="1" ht="13" customHeight="1">
      <c r="E31" s="13"/>
      <c r="F31" s="33"/>
      <c r="H31" s="34"/>
      <c r="I31" s="34"/>
      <c r="J31" s="34"/>
      <c r="K31" s="34"/>
      <c r="L31" s="34"/>
      <c r="M31" s="33"/>
    </row>
    <row r="32" spans="1:14" s="10" customFormat="1" ht="16" customHeight="1">
      <c r="A32" s="92" t="s">
        <v>60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</row>
    <row r="33" spans="1:14" s="10" customFormat="1" ht="13" customHeight="1">
      <c r="A33" s="35">
        <v>1</v>
      </c>
      <c r="B33" s="49" t="s">
        <v>33</v>
      </c>
      <c r="C33" s="52" t="s">
        <v>67</v>
      </c>
      <c r="D33" s="89" t="s">
        <v>87</v>
      </c>
      <c r="E33" s="73">
        <v>78.95</v>
      </c>
      <c r="F33" s="38">
        <v>0.68820000000000003</v>
      </c>
      <c r="G33" s="49" t="s">
        <v>82</v>
      </c>
      <c r="H33" s="81">
        <v>57.5</v>
      </c>
      <c r="I33" s="64">
        <v>60</v>
      </c>
      <c r="J33" s="58">
        <v>62.5</v>
      </c>
      <c r="K33" s="65"/>
      <c r="L33" s="65">
        <v>62.5</v>
      </c>
      <c r="M33" s="59">
        <f>L33*F33</f>
        <v>43.012500000000003</v>
      </c>
      <c r="N33" s="40"/>
    </row>
    <row r="34" spans="1:14" s="10" customFormat="1" ht="13" customHeight="1">
      <c r="A34" s="41" t="s">
        <v>5</v>
      </c>
      <c r="B34" s="50" t="s">
        <v>38</v>
      </c>
      <c r="C34" s="53" t="s">
        <v>12</v>
      </c>
      <c r="D34" s="90" t="s">
        <v>88</v>
      </c>
      <c r="E34" s="74">
        <v>77.45</v>
      </c>
      <c r="F34" s="28">
        <v>0.69689999999999996</v>
      </c>
      <c r="G34" s="50" t="s">
        <v>82</v>
      </c>
      <c r="H34" s="66">
        <v>57</v>
      </c>
      <c r="I34" s="66">
        <v>62.5</v>
      </c>
      <c r="J34" s="79">
        <v>65</v>
      </c>
      <c r="K34" s="76"/>
      <c r="L34" s="67">
        <v>62.5</v>
      </c>
      <c r="M34" s="61">
        <f t="shared" ref="M34:M36" si="2">L34*F34</f>
        <v>43.556249999999999</v>
      </c>
      <c r="N34" s="42"/>
    </row>
    <row r="35" spans="1:14" s="10" customFormat="1" ht="13" customHeight="1">
      <c r="A35" s="41">
        <v>1</v>
      </c>
      <c r="B35" s="50" t="s">
        <v>41</v>
      </c>
      <c r="C35" s="53" t="s">
        <v>71</v>
      </c>
      <c r="D35" s="90" t="s">
        <v>86</v>
      </c>
      <c r="E35" s="74">
        <v>82.2</v>
      </c>
      <c r="F35" s="28">
        <v>0.6714</v>
      </c>
      <c r="G35" s="50" t="s">
        <v>82</v>
      </c>
      <c r="H35" s="66">
        <v>50</v>
      </c>
      <c r="I35" s="66">
        <v>55</v>
      </c>
      <c r="J35" s="60">
        <v>60</v>
      </c>
      <c r="K35" s="67"/>
      <c r="L35" s="67">
        <v>60</v>
      </c>
      <c r="M35" s="61">
        <f t="shared" si="2"/>
        <v>40.283999999999999</v>
      </c>
      <c r="N35" s="42"/>
    </row>
    <row r="36" spans="1:14" s="10" customFormat="1" ht="13" customHeight="1">
      <c r="A36" s="43">
        <v>2</v>
      </c>
      <c r="B36" s="51" t="s">
        <v>42</v>
      </c>
      <c r="C36" s="54" t="s">
        <v>52</v>
      </c>
      <c r="D36" s="91" t="s">
        <v>86</v>
      </c>
      <c r="E36" s="75">
        <v>80.7</v>
      </c>
      <c r="F36" s="46">
        <v>0.67900000000000005</v>
      </c>
      <c r="G36" s="51" t="s">
        <v>82</v>
      </c>
      <c r="H36" s="68">
        <v>50</v>
      </c>
      <c r="I36" s="68">
        <v>55</v>
      </c>
      <c r="J36" s="80">
        <v>57.5</v>
      </c>
      <c r="K36" s="77"/>
      <c r="L36" s="69">
        <v>55</v>
      </c>
      <c r="M36" s="63">
        <f t="shared" si="2"/>
        <v>37.345000000000006</v>
      </c>
      <c r="N36" s="48"/>
    </row>
    <row r="37" spans="1:14" s="10" customFormat="1" ht="13" customHeight="1">
      <c r="E37" s="13"/>
      <c r="F37" s="33"/>
      <c r="H37" s="34"/>
      <c r="I37" s="34"/>
      <c r="J37" s="34"/>
      <c r="K37" s="34"/>
      <c r="L37" s="34"/>
      <c r="M37" s="33"/>
    </row>
    <row r="38" spans="1:14" s="10" customFormat="1" ht="16" customHeight="1">
      <c r="A38" s="92" t="s">
        <v>61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</row>
    <row r="39" spans="1:14" s="10" customFormat="1" ht="13" customHeight="1">
      <c r="A39" s="35">
        <v>1</v>
      </c>
      <c r="B39" s="49" t="s">
        <v>34</v>
      </c>
      <c r="C39" s="52" t="s">
        <v>64</v>
      </c>
      <c r="D39" s="89" t="s">
        <v>87</v>
      </c>
      <c r="E39" s="73">
        <v>86</v>
      </c>
      <c r="F39" s="38">
        <v>0.65400000000000003</v>
      </c>
      <c r="G39" s="36" t="s">
        <v>82</v>
      </c>
      <c r="H39" s="39">
        <v>40</v>
      </c>
      <c r="I39" s="81">
        <v>45</v>
      </c>
      <c r="J39" s="81">
        <v>47.5</v>
      </c>
      <c r="K39" s="82"/>
      <c r="L39" s="65">
        <v>40</v>
      </c>
      <c r="M39" s="59">
        <f>L39*F39</f>
        <v>26.16</v>
      </c>
      <c r="N39" s="40"/>
    </row>
    <row r="40" spans="1:14" s="10" customFormat="1" ht="13" customHeight="1">
      <c r="A40" s="41">
        <v>1</v>
      </c>
      <c r="B40" s="50" t="s">
        <v>43</v>
      </c>
      <c r="C40" s="53" t="s">
        <v>72</v>
      </c>
      <c r="D40" s="90" t="s">
        <v>86</v>
      </c>
      <c r="E40" s="74">
        <v>89.9</v>
      </c>
      <c r="F40" s="28">
        <v>0.63880000000000003</v>
      </c>
      <c r="G40" s="3" t="s">
        <v>82</v>
      </c>
      <c r="H40" s="32">
        <v>65</v>
      </c>
      <c r="I40" s="66">
        <v>70</v>
      </c>
      <c r="J40" s="66">
        <v>72.5</v>
      </c>
      <c r="K40" s="71"/>
      <c r="L40" s="67">
        <v>72.5</v>
      </c>
      <c r="M40" s="61">
        <f t="shared" ref="M40:M41" si="3">L40*F40</f>
        <v>46.313000000000002</v>
      </c>
      <c r="N40" s="42"/>
    </row>
    <row r="41" spans="1:14" s="10" customFormat="1" ht="13" customHeight="1">
      <c r="A41" s="43">
        <v>2</v>
      </c>
      <c r="B41" s="51" t="s">
        <v>44</v>
      </c>
      <c r="C41" s="54" t="s">
        <v>73</v>
      </c>
      <c r="D41" s="91" t="s">
        <v>86</v>
      </c>
      <c r="E41" s="75">
        <v>86.7</v>
      </c>
      <c r="F41" s="46">
        <v>0.65110000000000001</v>
      </c>
      <c r="G41" s="44" t="s">
        <v>82</v>
      </c>
      <c r="H41" s="47">
        <v>57.5</v>
      </c>
      <c r="I41" s="68">
        <v>60</v>
      </c>
      <c r="J41" s="68">
        <v>62.5</v>
      </c>
      <c r="K41" s="72"/>
      <c r="L41" s="69">
        <v>62.5</v>
      </c>
      <c r="M41" s="63">
        <f t="shared" si="3"/>
        <v>40.693750000000001</v>
      </c>
      <c r="N41" s="48"/>
    </row>
    <row r="42" spans="1:14" s="10" customFormat="1" ht="11.5" customHeight="1">
      <c r="A42" s="16"/>
      <c r="B42" s="3"/>
      <c r="C42" s="3"/>
      <c r="D42" s="3"/>
      <c r="E42" s="14"/>
      <c r="F42" s="28"/>
      <c r="G42" s="3"/>
      <c r="H42" s="21"/>
      <c r="I42" s="21"/>
      <c r="J42" s="21"/>
      <c r="K42" s="21"/>
      <c r="L42" s="21"/>
      <c r="M42" s="31"/>
      <c r="N42" s="17"/>
    </row>
    <row r="43" spans="1:14" s="10" customFormat="1" ht="16" customHeight="1">
      <c r="A43" s="92" t="s">
        <v>62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</row>
    <row r="44" spans="1:14" s="10" customFormat="1" ht="13" customHeight="1">
      <c r="A44" s="35">
        <v>1</v>
      </c>
      <c r="B44" s="49" t="s">
        <v>45</v>
      </c>
      <c r="C44" s="52" t="s">
        <v>74</v>
      </c>
      <c r="D44" s="89" t="s">
        <v>86</v>
      </c>
      <c r="E44" s="73">
        <v>91.25</v>
      </c>
      <c r="F44" s="38">
        <v>0.63380000000000003</v>
      </c>
      <c r="G44" s="52" t="s">
        <v>82</v>
      </c>
      <c r="H44" s="39">
        <v>45</v>
      </c>
      <c r="I44" s="64">
        <v>50</v>
      </c>
      <c r="J44" s="64">
        <v>55</v>
      </c>
      <c r="K44" s="70"/>
      <c r="L44" s="65">
        <v>55</v>
      </c>
      <c r="M44" s="59">
        <f>L44*F44</f>
        <v>34.859000000000002</v>
      </c>
      <c r="N44" s="40"/>
    </row>
    <row r="45" spans="1:14" s="10" customFormat="1" ht="13" customHeight="1">
      <c r="A45" s="43">
        <v>2</v>
      </c>
      <c r="B45" s="51" t="s">
        <v>46</v>
      </c>
      <c r="C45" s="54" t="s">
        <v>52</v>
      </c>
      <c r="D45" s="91" t="s">
        <v>86</v>
      </c>
      <c r="E45" s="75">
        <v>98.9</v>
      </c>
      <c r="F45" s="46">
        <v>0.61129999999999995</v>
      </c>
      <c r="G45" s="54" t="s">
        <v>82</v>
      </c>
      <c r="H45" s="47">
        <v>40</v>
      </c>
      <c r="I45" s="68">
        <v>50</v>
      </c>
      <c r="J45" s="83">
        <v>62.5</v>
      </c>
      <c r="K45" s="80"/>
      <c r="L45" s="69">
        <v>50</v>
      </c>
      <c r="M45" s="63">
        <f>L45*F45</f>
        <v>30.564999999999998</v>
      </c>
      <c r="N45" s="48"/>
    </row>
    <row r="46" spans="1:14" s="10" customFormat="1" ht="11.5" customHeight="1">
      <c r="E46" s="13"/>
      <c r="F46" s="33"/>
      <c r="H46" s="34"/>
      <c r="I46" s="34"/>
      <c r="J46" s="34"/>
      <c r="K46" s="34"/>
      <c r="L46" s="34"/>
      <c r="M46" s="33"/>
    </row>
    <row r="47" spans="1:14" s="10" customFormat="1" ht="16" customHeight="1">
      <c r="A47" s="92" t="s">
        <v>13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</row>
    <row r="48" spans="1:14" s="10" customFormat="1" ht="13" customHeight="1">
      <c r="A48" s="35">
        <v>1</v>
      </c>
      <c r="B48" s="52" t="s">
        <v>47</v>
      </c>
      <c r="C48" s="36" t="s">
        <v>75</v>
      </c>
      <c r="D48" s="36" t="s">
        <v>86</v>
      </c>
      <c r="E48" s="84">
        <v>123.5</v>
      </c>
      <c r="F48" s="38">
        <v>0.57130000000000003</v>
      </c>
      <c r="G48" s="49" t="s">
        <v>82</v>
      </c>
      <c r="H48" s="64">
        <v>80</v>
      </c>
      <c r="I48" s="64">
        <v>85</v>
      </c>
      <c r="J48" s="82">
        <v>90</v>
      </c>
      <c r="K48" s="87"/>
      <c r="L48" s="65">
        <v>85</v>
      </c>
      <c r="M48" s="59">
        <f>L48*F48</f>
        <v>48.560500000000005</v>
      </c>
      <c r="N48" s="40"/>
    </row>
    <row r="49" spans="1:14" s="10" customFormat="1" ht="13" customHeight="1">
      <c r="A49" s="41">
        <v>2</v>
      </c>
      <c r="B49" s="53" t="s">
        <v>48</v>
      </c>
      <c r="C49" s="3" t="s">
        <v>76</v>
      </c>
      <c r="D49" s="3" t="s">
        <v>86</v>
      </c>
      <c r="E49" s="85">
        <v>108.3</v>
      </c>
      <c r="F49" s="28">
        <v>0.59140000000000004</v>
      </c>
      <c r="G49" s="50" t="s">
        <v>82</v>
      </c>
      <c r="H49" s="78">
        <v>50</v>
      </c>
      <c r="I49" s="66">
        <v>60</v>
      </c>
      <c r="J49" s="79">
        <v>75</v>
      </c>
      <c r="K49" s="76"/>
      <c r="L49" s="67">
        <v>60</v>
      </c>
      <c r="M49" s="61">
        <f t="shared" ref="M49:M51" si="4">L49*F49</f>
        <v>35.484000000000002</v>
      </c>
      <c r="N49" s="42"/>
    </row>
    <row r="50" spans="1:14" s="10" customFormat="1" ht="13" customHeight="1">
      <c r="A50" s="41">
        <v>3</v>
      </c>
      <c r="B50" s="53" t="s">
        <v>49</v>
      </c>
      <c r="C50" s="3" t="s">
        <v>68</v>
      </c>
      <c r="D50" s="3" t="s">
        <v>86</v>
      </c>
      <c r="E50" s="85">
        <v>110</v>
      </c>
      <c r="F50" s="28">
        <v>0.58850000000000002</v>
      </c>
      <c r="G50" s="50" t="s">
        <v>82</v>
      </c>
      <c r="H50" s="66">
        <v>50</v>
      </c>
      <c r="I50" s="66">
        <v>60</v>
      </c>
      <c r="J50" s="79">
        <v>70</v>
      </c>
      <c r="K50" s="76"/>
      <c r="L50" s="67">
        <v>60</v>
      </c>
      <c r="M50" s="61">
        <f t="shared" si="4"/>
        <v>35.31</v>
      </c>
      <c r="N50" s="42"/>
    </row>
    <row r="51" spans="1:14" s="10" customFormat="1" ht="13" customHeight="1">
      <c r="A51" s="43" t="s">
        <v>8</v>
      </c>
      <c r="B51" s="54" t="s">
        <v>50</v>
      </c>
      <c r="C51" s="44" t="s">
        <v>77</v>
      </c>
      <c r="D51" s="44" t="s">
        <v>86</v>
      </c>
      <c r="E51" s="86">
        <v>112</v>
      </c>
      <c r="F51" s="46">
        <v>0.58530000000000004</v>
      </c>
      <c r="G51" s="51" t="s">
        <v>82</v>
      </c>
      <c r="H51" s="68">
        <v>50</v>
      </c>
      <c r="I51" s="68">
        <v>60</v>
      </c>
      <c r="J51" s="80">
        <v>72.5</v>
      </c>
      <c r="K51" s="77"/>
      <c r="L51" s="69">
        <v>60</v>
      </c>
      <c r="M51" s="63">
        <f t="shared" si="4"/>
        <v>35.118000000000002</v>
      </c>
      <c r="N51" s="48"/>
    </row>
    <row r="52" spans="1:14" s="10" customFormat="1" ht="11.5" customHeight="1">
      <c r="E52" s="13"/>
      <c r="F52" s="33"/>
      <c r="H52" s="34"/>
      <c r="I52" s="34"/>
      <c r="J52" s="34"/>
      <c r="K52" s="34"/>
      <c r="L52" s="34"/>
      <c r="M52" s="33"/>
    </row>
    <row r="53" spans="1:14" s="10" customFormat="1" ht="11.5" customHeight="1">
      <c r="E53" s="13"/>
      <c r="F53" s="33"/>
      <c r="H53" s="34"/>
      <c r="I53" s="34"/>
      <c r="J53" s="34"/>
      <c r="K53" s="34"/>
      <c r="L53" s="34"/>
      <c r="M53" s="33"/>
    </row>
  </sheetData>
  <mergeCells count="21">
    <mergeCell ref="A1:N2"/>
    <mergeCell ref="H3:K3"/>
    <mergeCell ref="A3:A4"/>
    <mergeCell ref="B3:B4"/>
    <mergeCell ref="C3:C4"/>
    <mergeCell ref="E3:E4"/>
    <mergeCell ref="G3:G4"/>
    <mergeCell ref="L3:L4"/>
    <mergeCell ref="N3:N4"/>
    <mergeCell ref="A47:N47"/>
    <mergeCell ref="A43:N43"/>
    <mergeCell ref="D3:D4"/>
    <mergeCell ref="A5:N5"/>
    <mergeCell ref="A8:N8"/>
    <mergeCell ref="A38:N38"/>
    <mergeCell ref="M3:M4"/>
    <mergeCell ref="A11:N11"/>
    <mergeCell ref="A15:N15"/>
    <mergeCell ref="A21:N21"/>
    <mergeCell ref="A32:N32"/>
    <mergeCell ref="F3:F4"/>
  </mergeCells>
  <pageMargins left="1" right="1" top="1" bottom="1" header="0.5" footer="0.5"/>
  <pageSetup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F63D8-7519-5F4B-BE1E-55EE5BED338C}">
  <dimension ref="A1:B22"/>
  <sheetViews>
    <sheetView workbookViewId="0">
      <selection sqref="A1:B2"/>
    </sheetView>
  </sheetViews>
  <sheetFormatPr baseColWidth="10" defaultColWidth="12" defaultRowHeight="11"/>
  <cols>
    <col min="1" max="1" width="47.25" customWidth="1"/>
    <col min="2" max="2" width="64.5" customWidth="1"/>
  </cols>
  <sheetData>
    <row r="1" spans="1:2" ht="45" customHeight="1">
      <c r="A1" s="119" t="s">
        <v>15</v>
      </c>
      <c r="B1" s="119"/>
    </row>
    <row r="2" spans="1:2" ht="43" customHeight="1">
      <c r="A2" s="119"/>
      <c r="B2" s="119"/>
    </row>
    <row r="3" spans="1:2" ht="13">
      <c r="A3" s="4"/>
      <c r="B3" s="4"/>
    </row>
    <row r="4" spans="1:2" ht="13">
      <c r="A4" s="4" t="s">
        <v>9</v>
      </c>
      <c r="B4" s="4" t="s">
        <v>16</v>
      </c>
    </row>
    <row r="5" spans="1:2" ht="13">
      <c r="A5" s="4" t="s">
        <v>10</v>
      </c>
      <c r="B5" s="4" t="s">
        <v>17</v>
      </c>
    </row>
    <row r="6" spans="1:2" ht="13">
      <c r="A6" s="4" t="s">
        <v>11</v>
      </c>
      <c r="B6" s="4" t="s">
        <v>18</v>
      </c>
    </row>
    <row r="7" spans="1:2" ht="13">
      <c r="A7" s="4"/>
      <c r="B7" s="4" t="s">
        <v>19</v>
      </c>
    </row>
    <row r="8" spans="1:2" ht="13">
      <c r="A8" s="4"/>
      <c r="B8" s="4" t="s">
        <v>16</v>
      </c>
    </row>
    <row r="9" spans="1:2" ht="13">
      <c r="A9" s="4"/>
      <c r="B9" s="4"/>
    </row>
    <row r="10" spans="1:2" ht="13">
      <c r="A10" s="4"/>
      <c r="B10" s="4"/>
    </row>
    <row r="11" spans="1:2" ht="13">
      <c r="A11" s="4"/>
      <c r="B11" s="4"/>
    </row>
    <row r="12" spans="1:2" ht="13">
      <c r="A12" s="4"/>
      <c r="B12" s="4"/>
    </row>
    <row r="13" spans="1:2" ht="13">
      <c r="A13" s="4"/>
      <c r="B13" s="4"/>
    </row>
    <row r="14" spans="1:2" ht="13">
      <c r="A14" s="4"/>
      <c r="B14" s="4"/>
    </row>
    <row r="15" spans="1:2" ht="13">
      <c r="A15" s="4"/>
      <c r="B15" s="4"/>
    </row>
    <row r="16" spans="1:2" ht="13">
      <c r="A16" s="4"/>
      <c r="B16" s="4"/>
    </row>
    <row r="17" spans="1:2" ht="13">
      <c r="A17" s="4"/>
      <c r="B17" s="4"/>
    </row>
    <row r="18" spans="1:2" ht="13">
      <c r="A18" s="4"/>
      <c r="B18" s="4"/>
    </row>
    <row r="19" spans="1:2" ht="13">
      <c r="A19" s="4"/>
      <c r="B19" s="4"/>
    </row>
    <row r="20" spans="1:2" ht="13">
      <c r="A20" s="4"/>
      <c r="B20" s="4"/>
    </row>
    <row r="21" spans="1:2" ht="13">
      <c r="A21" s="4"/>
      <c r="B21" s="4"/>
    </row>
    <row r="22" spans="1:2" ht="13">
      <c r="A22" s="4"/>
      <c r="B22" s="4"/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WRPF Подъе на бицепс</vt:lpstr>
      <vt:lpstr>Судейская коллегия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Prokhorov</dc:creator>
  <cp:lastModifiedBy>Microsoft Office User</cp:lastModifiedBy>
  <cp:lastPrinted>2025-02-27T07:51:30Z</cp:lastPrinted>
  <dcterms:created xsi:type="dcterms:W3CDTF">2024-05-16T15:41:32Z</dcterms:created>
  <dcterms:modified xsi:type="dcterms:W3CDTF">2025-07-05T15:48:43Z</dcterms:modified>
</cp:coreProperties>
</file>