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G104" i="1" l="1"/>
  <c r="AG110" i="1"/>
  <c r="AG112" i="1"/>
  <c r="AG90" i="1"/>
  <c r="AG95" i="1"/>
  <c r="AG66" i="1"/>
  <c r="AG76" i="1"/>
  <c r="AG23" i="1"/>
  <c r="AG28" i="1"/>
  <c r="AG30" i="1"/>
  <c r="AG64" i="1"/>
  <c r="AG65" i="1"/>
  <c r="AG14" i="1"/>
  <c r="AF55" i="1"/>
  <c r="AF71" i="1"/>
  <c r="AF114" i="1"/>
  <c r="AF115" i="1"/>
  <c r="AF116" i="1"/>
  <c r="AF113" i="1"/>
  <c r="AF111" i="1"/>
  <c r="AF109" i="1"/>
  <c r="AF106" i="1"/>
  <c r="AF107" i="1"/>
  <c r="AF108" i="1"/>
  <c r="AF105" i="1"/>
  <c r="AF102" i="1"/>
  <c r="AF103" i="1"/>
  <c r="AF101" i="1"/>
  <c r="AF100" i="1"/>
  <c r="AF96" i="1"/>
  <c r="AF94" i="1"/>
  <c r="AF93" i="1"/>
  <c r="AF92" i="1"/>
  <c r="AF91" i="1"/>
  <c r="AF88" i="1"/>
  <c r="AG88" i="1" s="1"/>
  <c r="AF89" i="1"/>
  <c r="AF87" i="1"/>
  <c r="AF81" i="1"/>
  <c r="AF80" i="1"/>
  <c r="AF79" i="1"/>
  <c r="AF78" i="1"/>
  <c r="AF77" i="1"/>
  <c r="AF74" i="1"/>
  <c r="AF73" i="1"/>
  <c r="AF72" i="1"/>
  <c r="AF70" i="1"/>
  <c r="AF69" i="1"/>
  <c r="AF68" i="1"/>
  <c r="AF67" i="1"/>
  <c r="AF59" i="1"/>
  <c r="AF60" i="1"/>
  <c r="AF61" i="1"/>
  <c r="AF58" i="1"/>
  <c r="AF57" i="1"/>
  <c r="AF56" i="1"/>
  <c r="AF54" i="1"/>
  <c r="AF52" i="1"/>
  <c r="AF53" i="1"/>
  <c r="AF51" i="1"/>
  <c r="AF50" i="1"/>
  <c r="AF49" i="1"/>
  <c r="AF47" i="1"/>
  <c r="AG47" i="1" s="1"/>
  <c r="AF48" i="1"/>
  <c r="AF46" i="1"/>
  <c r="AF45" i="1"/>
  <c r="AF39" i="1"/>
  <c r="AG39" i="1" s="1"/>
  <c r="AF40" i="1"/>
  <c r="AF41" i="1"/>
  <c r="AF42" i="1"/>
  <c r="AF43" i="1"/>
  <c r="AF44" i="1"/>
  <c r="AF38" i="1"/>
  <c r="AF37" i="1"/>
  <c r="AF32" i="1"/>
  <c r="AF33" i="1"/>
  <c r="AG33" i="1" s="1"/>
  <c r="AF34" i="1"/>
  <c r="AF35" i="1"/>
  <c r="AG35" i="1" s="1"/>
  <c r="AF36" i="1"/>
  <c r="AF31" i="1"/>
  <c r="AF29" i="1"/>
  <c r="AF25" i="1"/>
  <c r="AF26" i="1"/>
  <c r="AG26" i="1" s="1"/>
  <c r="AF27" i="1"/>
  <c r="AF24" i="1"/>
  <c r="AF21" i="1"/>
  <c r="AF17" i="1"/>
  <c r="AF18" i="1"/>
  <c r="AG18" i="1" s="1"/>
  <c r="AF19" i="1"/>
  <c r="AF20" i="1"/>
  <c r="AF16" i="1"/>
  <c r="AF15" i="1"/>
  <c r="AF13" i="1"/>
  <c r="AB116" i="1" l="1"/>
  <c r="AB115" i="1"/>
  <c r="AB114" i="1"/>
  <c r="AB113" i="1"/>
  <c r="AB111" i="1"/>
  <c r="AB109" i="1"/>
  <c r="AB108" i="1"/>
  <c r="AB106" i="1"/>
  <c r="AB107" i="1"/>
  <c r="AB105" i="1"/>
  <c r="AB103" i="1"/>
  <c r="AB102" i="1"/>
  <c r="AB101" i="1"/>
  <c r="AB100" i="1"/>
  <c r="AB96" i="1"/>
  <c r="AB93" i="1"/>
  <c r="AB94" i="1"/>
  <c r="AB92" i="1"/>
  <c r="AB91" i="1"/>
  <c r="AB89" i="1"/>
  <c r="AB87" i="1"/>
  <c r="AB81" i="1"/>
  <c r="AB80" i="1"/>
  <c r="AB79" i="1"/>
  <c r="AB78" i="1"/>
  <c r="AB77" i="1"/>
  <c r="AB73" i="1"/>
  <c r="AB74" i="1"/>
  <c r="AB72" i="1"/>
  <c r="AB71" i="1"/>
  <c r="AB70" i="1"/>
  <c r="AB68" i="1"/>
  <c r="AB69" i="1"/>
  <c r="AB67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X50" i="1"/>
  <c r="X51" i="1"/>
  <c r="X52" i="1"/>
  <c r="AG52" i="1" s="1"/>
  <c r="X53" i="1"/>
  <c r="AG53" i="1" s="1"/>
  <c r="X54" i="1"/>
  <c r="AG54" i="1" s="1"/>
  <c r="X49" i="1"/>
  <c r="AB50" i="1"/>
  <c r="AB49" i="1"/>
  <c r="AB48" i="1"/>
  <c r="AB46" i="1"/>
  <c r="AB45" i="1"/>
  <c r="AB44" i="1"/>
  <c r="AB43" i="1"/>
  <c r="AB42" i="1"/>
  <c r="AB41" i="1"/>
  <c r="AB40" i="1"/>
  <c r="AB38" i="1"/>
  <c r="AB37" i="1"/>
  <c r="AB36" i="1"/>
  <c r="AB34" i="1"/>
  <c r="AB32" i="1"/>
  <c r="AG32" i="1" s="1"/>
  <c r="AB31" i="1"/>
  <c r="AG31" i="1" s="1"/>
  <c r="AB29" i="1"/>
  <c r="AG29" i="1" s="1"/>
  <c r="AB27" i="1"/>
  <c r="AG27" i="1" s="1"/>
  <c r="AB25" i="1"/>
  <c r="AB24" i="1"/>
  <c r="AB22" i="1"/>
  <c r="AB21" i="1"/>
  <c r="AB20" i="1"/>
  <c r="AB19" i="1"/>
  <c r="AB17" i="1"/>
  <c r="AB16" i="1"/>
  <c r="AB15" i="1"/>
  <c r="AG15" i="1" s="1"/>
  <c r="AB13" i="1"/>
  <c r="AG13" i="1" s="1"/>
  <c r="X115" i="1"/>
  <c r="AG115" i="1" s="1"/>
  <c r="X116" i="1"/>
  <c r="AG116" i="1" s="1"/>
  <c r="X114" i="1"/>
  <c r="AG114" i="1" s="1"/>
  <c r="X113" i="1"/>
  <c r="AG113" i="1" s="1"/>
  <c r="X111" i="1"/>
  <c r="AG111" i="1" s="1"/>
  <c r="X109" i="1"/>
  <c r="AG109" i="1" s="1"/>
  <c r="X106" i="1"/>
  <c r="AG106" i="1" s="1"/>
  <c r="X107" i="1"/>
  <c r="AG107" i="1" s="1"/>
  <c r="X108" i="1"/>
  <c r="AG108" i="1" s="1"/>
  <c r="X105" i="1"/>
  <c r="AG105" i="1" s="1"/>
  <c r="X103" i="1"/>
  <c r="AG103" i="1" s="1"/>
  <c r="X102" i="1"/>
  <c r="AG102" i="1" s="1"/>
  <c r="X101" i="1"/>
  <c r="AG101" i="1" s="1"/>
  <c r="X100" i="1"/>
  <c r="AG100" i="1" s="1"/>
  <c r="X96" i="1"/>
  <c r="AG96" i="1" s="1"/>
  <c r="X93" i="1"/>
  <c r="AG93" i="1" s="1"/>
  <c r="X94" i="1"/>
  <c r="AG94" i="1" s="1"/>
  <c r="X92" i="1"/>
  <c r="AG92" i="1" s="1"/>
  <c r="X91" i="1"/>
  <c r="AG91" i="1" s="1"/>
  <c r="X89" i="1"/>
  <c r="AG89" i="1" s="1"/>
  <c r="X87" i="1"/>
  <c r="AG87" i="1" s="1"/>
  <c r="X82" i="1"/>
  <c r="AG82" i="1" s="1"/>
  <c r="X81" i="1"/>
  <c r="X80" i="1"/>
  <c r="AG80" i="1" s="1"/>
  <c r="X79" i="1"/>
  <c r="AG79" i="1" s="1"/>
  <c r="X78" i="1"/>
  <c r="AG78" i="1" s="1"/>
  <c r="X77" i="1"/>
  <c r="X75" i="1"/>
  <c r="AG75" i="1" s="1"/>
  <c r="X74" i="1"/>
  <c r="AG74" i="1" s="1"/>
  <c r="X73" i="1"/>
  <c r="AG73" i="1" s="1"/>
  <c r="X72" i="1"/>
  <c r="AG72" i="1" s="1"/>
  <c r="X70" i="1"/>
  <c r="AG70" i="1" s="1"/>
  <c r="X71" i="1"/>
  <c r="AG71" i="1" s="1"/>
  <c r="X69" i="1"/>
  <c r="AG69" i="1" s="1"/>
  <c r="X68" i="1"/>
  <c r="AG68" i="1" s="1"/>
  <c r="X67" i="1"/>
  <c r="AG67" i="1" s="1"/>
  <c r="X63" i="1"/>
  <c r="AG63" i="1" s="1"/>
  <c r="X62" i="1"/>
  <c r="AG62" i="1" s="1"/>
  <c r="X61" i="1"/>
  <c r="AG61" i="1" s="1"/>
  <c r="X60" i="1"/>
  <c r="AG60" i="1" s="1"/>
  <c r="X59" i="1"/>
  <c r="AG59" i="1" s="1"/>
  <c r="X58" i="1"/>
  <c r="AG58" i="1" s="1"/>
  <c r="X57" i="1"/>
  <c r="AG57" i="1" s="1"/>
  <c r="X56" i="1"/>
  <c r="AG56" i="1" s="1"/>
  <c r="X55" i="1"/>
  <c r="AG55" i="1" s="1"/>
  <c r="X48" i="1"/>
  <c r="AG48" i="1" s="1"/>
  <c r="X46" i="1"/>
  <c r="AG46" i="1" s="1"/>
  <c r="X45" i="1"/>
  <c r="AG45" i="1" s="1"/>
  <c r="X44" i="1"/>
  <c r="AG44" i="1" s="1"/>
  <c r="X43" i="1"/>
  <c r="AG43" i="1" s="1"/>
  <c r="X41" i="1"/>
  <c r="AG41" i="1" s="1"/>
  <c r="X42" i="1"/>
  <c r="AG42" i="1" s="1"/>
  <c r="X40" i="1"/>
  <c r="AG40" i="1" s="1"/>
  <c r="X38" i="1"/>
  <c r="AG38" i="1" s="1"/>
  <c r="X37" i="1"/>
  <c r="AG37" i="1" s="1"/>
  <c r="X36" i="1"/>
  <c r="AG36" i="1" s="1"/>
  <c r="X34" i="1"/>
  <c r="AG34" i="1" s="1"/>
  <c r="X25" i="1"/>
  <c r="AG25" i="1" s="1"/>
  <c r="X24" i="1"/>
  <c r="AG24" i="1" s="1"/>
  <c r="X20" i="1"/>
  <c r="AG20" i="1" s="1"/>
  <c r="X21" i="1"/>
  <c r="AG21" i="1" s="1"/>
  <c r="X22" i="1"/>
  <c r="AG22" i="1" s="1"/>
  <c r="X19" i="1"/>
  <c r="AG19" i="1" s="1"/>
  <c r="X17" i="1"/>
  <c r="AG17" i="1" s="1"/>
  <c r="X16" i="1"/>
  <c r="AG16" i="1" s="1"/>
  <c r="AG49" i="1" l="1"/>
  <c r="AG51" i="1"/>
  <c r="AG77" i="1"/>
  <c r="AG81" i="1"/>
  <c r="AG50" i="1"/>
</calcChain>
</file>

<file path=xl/sharedStrings.xml><?xml version="1.0" encoding="utf-8"?>
<sst xmlns="http://schemas.openxmlformats.org/spreadsheetml/2006/main" count="1720" uniqueCount="504">
  <si>
    <t>ИТОГОВЫЕ ПРОТОКОЛЫ по пауэрлифтингу</t>
  </si>
  <si>
    <t>24.12.2016</t>
  </si>
  <si>
    <t>г. Новосибирск</t>
  </si>
  <si>
    <t>Место</t>
  </si>
  <si>
    <t>Фамилия</t>
  </si>
  <si>
    <t>Имя</t>
  </si>
  <si>
    <t>Клуб</t>
  </si>
  <si>
    <t>Страна</t>
  </si>
  <si>
    <t>Город</t>
  </si>
  <si>
    <t>Дата рождения</t>
  </si>
  <si>
    <t>Собств. Вес</t>
  </si>
  <si>
    <t>Присед</t>
  </si>
  <si>
    <t>Жим</t>
  </si>
  <si>
    <t>Тяга</t>
  </si>
  <si>
    <t>Сумма</t>
  </si>
  <si>
    <t>Очки</t>
  </si>
  <si>
    <t>Коэф.</t>
  </si>
  <si>
    <t>Тренер</t>
  </si>
  <si>
    <t>1</t>
  </si>
  <si>
    <t>2</t>
  </si>
  <si>
    <t>3</t>
  </si>
  <si>
    <t>4</t>
  </si>
  <si>
    <t>Женский</t>
  </si>
  <si>
    <t>Возрастная категория</t>
  </si>
  <si>
    <t>OPEN</t>
  </si>
  <si>
    <t>Хода</t>
  </si>
  <si>
    <t>Владислава</t>
  </si>
  <si>
    <t>Без Клуба</t>
  </si>
  <si>
    <t>Russia</t>
  </si>
  <si>
    <t>Барабинск</t>
  </si>
  <si>
    <t>30.06.2002</t>
  </si>
  <si>
    <t>42</t>
  </si>
  <si>
    <t>45</t>
  </si>
  <si>
    <t>55</t>
  </si>
  <si>
    <t>60</t>
  </si>
  <si>
    <t>0</t>
  </si>
  <si>
    <t>25</t>
  </si>
  <si>
    <t>30</t>
  </si>
  <si>
    <t>65</t>
  </si>
  <si>
    <t>72,5</t>
  </si>
  <si>
    <t>75</t>
  </si>
  <si>
    <t>160</t>
  </si>
  <si>
    <t>12</t>
  </si>
  <si>
    <t>208,016</t>
  </si>
  <si>
    <t>Болдин С.</t>
  </si>
  <si>
    <t>Яроцкая</t>
  </si>
  <si>
    <t>Наталья</t>
  </si>
  <si>
    <t>ЛЕГИОН</t>
  </si>
  <si>
    <t>Berdsk</t>
  </si>
  <si>
    <t>18.04.1963</t>
  </si>
  <si>
    <t>51</t>
  </si>
  <si>
    <t>70</t>
  </si>
  <si>
    <t>80</t>
  </si>
  <si>
    <t>87,5</t>
  </si>
  <si>
    <t>40</t>
  </si>
  <si>
    <t>47,5</t>
  </si>
  <si>
    <t>85</t>
  </si>
  <si>
    <t>95</t>
  </si>
  <si>
    <t>217,5</t>
  </si>
  <si>
    <t>289,632744</t>
  </si>
  <si>
    <t>Жердев О.</t>
  </si>
  <si>
    <t>Малинская</t>
  </si>
  <si>
    <t>Екатерина</t>
  </si>
  <si>
    <t>Атлет-ЛЕГИОН</t>
  </si>
  <si>
    <t>24.11.1980</t>
  </si>
  <si>
    <t>35</t>
  </si>
  <si>
    <t>37,5</t>
  </si>
  <si>
    <t>42,5</t>
  </si>
  <si>
    <t>90</t>
  </si>
  <si>
    <t>105</t>
  </si>
  <si>
    <t>9</t>
  </si>
  <si>
    <t>244,62225</t>
  </si>
  <si>
    <t>Попов И.</t>
  </si>
  <si>
    <t>Михалина</t>
  </si>
  <si>
    <t>Анна</t>
  </si>
  <si>
    <t>Novosibirsk</t>
  </si>
  <si>
    <t>28.12.1990</t>
  </si>
  <si>
    <t>52</t>
  </si>
  <si>
    <t>215</t>
  </si>
  <si>
    <t>8</t>
  </si>
  <si>
    <t>238,134</t>
  </si>
  <si>
    <t>Исаков П.Г.</t>
  </si>
  <si>
    <t>Никонова</t>
  </si>
  <si>
    <t>11.11.1988</t>
  </si>
  <si>
    <t>55,7</t>
  </si>
  <si>
    <t>50</t>
  </si>
  <si>
    <t>52,5</t>
  </si>
  <si>
    <t>110</t>
  </si>
  <si>
    <t>120</t>
  </si>
  <si>
    <t>125</t>
  </si>
  <si>
    <t>272,5</t>
  </si>
  <si>
    <t>285,689</t>
  </si>
  <si>
    <t>Русец Е.</t>
  </si>
  <si>
    <t>Катальникова</t>
  </si>
  <si>
    <t>Арина</t>
  </si>
  <si>
    <t>Krasnov Brothers</t>
  </si>
  <si>
    <t>19.01.1992</t>
  </si>
  <si>
    <t>54,7</t>
  </si>
  <si>
    <t>92,5</t>
  </si>
  <si>
    <t>115</t>
  </si>
  <si>
    <t>257,5</t>
  </si>
  <si>
    <t>273,9285</t>
  </si>
  <si>
    <t>Краснов А.</t>
  </si>
  <si>
    <t>Смирнова</t>
  </si>
  <si>
    <t>Елизавета</t>
  </si>
  <si>
    <t>54</t>
  </si>
  <si>
    <t>32,5</t>
  </si>
  <si>
    <t>182,5</t>
  </si>
  <si>
    <t>196,151</t>
  </si>
  <si>
    <t>Функ</t>
  </si>
  <si>
    <t>Ирина</t>
  </si>
  <si>
    <t>21.06.1991</t>
  </si>
  <si>
    <t>67,5</t>
  </si>
  <si>
    <t>122,5</t>
  </si>
  <si>
    <t>Разумова</t>
  </si>
  <si>
    <t>Мария</t>
  </si>
  <si>
    <t>30.06.1980</t>
  </si>
  <si>
    <t>59,7</t>
  </si>
  <si>
    <t>100</t>
  </si>
  <si>
    <t>230</t>
  </si>
  <si>
    <t>228,068</t>
  </si>
  <si>
    <t>Исаков А.Г.</t>
  </si>
  <si>
    <t>Филиппова</t>
  </si>
  <si>
    <t>Алина</t>
  </si>
  <si>
    <t>28.06.2001</t>
  </si>
  <si>
    <t>59</t>
  </si>
  <si>
    <t>202,7025</t>
  </si>
  <si>
    <t>Гусева</t>
  </si>
  <si>
    <t>Марина</t>
  </si>
  <si>
    <t>09.07.1986</t>
  </si>
  <si>
    <t>64</t>
  </si>
  <si>
    <t>57,5</t>
  </si>
  <si>
    <t>255</t>
  </si>
  <si>
    <t>239,20275</t>
  </si>
  <si>
    <t>Чудная</t>
  </si>
  <si>
    <t>Оксана</t>
  </si>
  <si>
    <t>Европа</t>
  </si>
  <si>
    <t>30.05.1977</t>
  </si>
  <si>
    <t>67,7</t>
  </si>
  <si>
    <t>62,5</t>
  </si>
  <si>
    <t>130</t>
  </si>
  <si>
    <t>135</t>
  </si>
  <si>
    <t>275,91975</t>
  </si>
  <si>
    <t>Лазаревский А.</t>
  </si>
  <si>
    <t>Борисевич</t>
  </si>
  <si>
    <t>Елена</t>
  </si>
  <si>
    <t>Коралл</t>
  </si>
  <si>
    <t>Искитим</t>
  </si>
  <si>
    <t>12.11.1975</t>
  </si>
  <si>
    <t>76,2</t>
  </si>
  <si>
    <t>102,5</t>
  </si>
  <si>
    <t>107,5</t>
  </si>
  <si>
    <t>236,077905</t>
  </si>
  <si>
    <t>Кем Д.</t>
  </si>
  <si>
    <t>Нестерова</t>
  </si>
  <si>
    <t>Best Fitness</t>
  </si>
  <si>
    <t>27.02.1983</t>
  </si>
  <si>
    <t>80,8</t>
  </si>
  <si>
    <t>183,2525</t>
  </si>
  <si>
    <t>Солопов А.</t>
  </si>
  <si>
    <t>Мужской</t>
  </si>
  <si>
    <t>Плугатырь</t>
  </si>
  <si>
    <t>Сергей</t>
  </si>
  <si>
    <t>18.03.1998</t>
  </si>
  <si>
    <t>57</t>
  </si>
  <si>
    <t>258,55275</t>
  </si>
  <si>
    <t>Фоменко</t>
  </si>
  <si>
    <t>Игорь</t>
  </si>
  <si>
    <t>Power Sport</t>
  </si>
  <si>
    <t>20.12.1994</t>
  </si>
  <si>
    <t>66,1</t>
  </si>
  <si>
    <t>140</t>
  </si>
  <si>
    <t>150</t>
  </si>
  <si>
    <t>175</t>
  </si>
  <si>
    <t>335,28</t>
  </si>
  <si>
    <t>Якубов П.</t>
  </si>
  <si>
    <t>Христов</t>
  </si>
  <si>
    <t>Алексей</t>
  </si>
  <si>
    <t>20.05.1994</t>
  </si>
  <si>
    <t>66</t>
  </si>
  <si>
    <t>170</t>
  </si>
  <si>
    <t>274,68</t>
  </si>
  <si>
    <t>Кляйн</t>
  </si>
  <si>
    <t>Герман</t>
  </si>
  <si>
    <t>15.07.1998</t>
  </si>
  <si>
    <t>65,4</t>
  </si>
  <si>
    <t>238,421</t>
  </si>
  <si>
    <t>Киселев</t>
  </si>
  <si>
    <t>Евгений</t>
  </si>
  <si>
    <t>06.09.1990</t>
  </si>
  <si>
    <t>74</t>
  </si>
  <si>
    <t>190</t>
  </si>
  <si>
    <t>220</t>
  </si>
  <si>
    <t>240</t>
  </si>
  <si>
    <t>375,543</t>
  </si>
  <si>
    <t>Медведев</t>
  </si>
  <si>
    <t>Владислав</t>
  </si>
  <si>
    <t>74,9</t>
  </si>
  <si>
    <t>180</t>
  </si>
  <si>
    <t>200</t>
  </si>
  <si>
    <t>354,938</t>
  </si>
  <si>
    <t>Рубцов</t>
  </si>
  <si>
    <t>Вячеслав</t>
  </si>
  <si>
    <t>26.05.1986</t>
  </si>
  <si>
    <t>72,1</t>
  </si>
  <si>
    <t>165</t>
  </si>
  <si>
    <t>97,5</t>
  </si>
  <si>
    <t>195</t>
  </si>
  <si>
    <t>324,573375</t>
  </si>
  <si>
    <t>Щелков А.</t>
  </si>
  <si>
    <t>Козулин</t>
  </si>
  <si>
    <t>Артем</t>
  </si>
  <si>
    <t>16.04.1999</t>
  </si>
  <si>
    <t>7</t>
  </si>
  <si>
    <t>319,907</t>
  </si>
  <si>
    <t>5</t>
  </si>
  <si>
    <t>Никишков</t>
  </si>
  <si>
    <t>Иван</t>
  </si>
  <si>
    <t>Коченево</t>
  </si>
  <si>
    <t>26.08.1998</t>
  </si>
  <si>
    <t>74,6</t>
  </si>
  <si>
    <t>152,5</t>
  </si>
  <si>
    <t>167,5</t>
  </si>
  <si>
    <t>155</t>
  </si>
  <si>
    <t>6</t>
  </si>
  <si>
    <t>314,51875</t>
  </si>
  <si>
    <t>Афанасьев Е.</t>
  </si>
  <si>
    <t>Стяжкин</t>
  </si>
  <si>
    <t>Никита</t>
  </si>
  <si>
    <t>Самсон</t>
  </si>
  <si>
    <t>Красноярск</t>
  </si>
  <si>
    <t>17.06.1999</t>
  </si>
  <si>
    <t>306,40475</t>
  </si>
  <si>
    <t>Плешков К.</t>
  </si>
  <si>
    <t>Конев</t>
  </si>
  <si>
    <t>279,126</t>
  </si>
  <si>
    <t>Кострубов</t>
  </si>
  <si>
    <t>Александр</t>
  </si>
  <si>
    <t>07.06.1987</t>
  </si>
  <si>
    <t>83,4</t>
  </si>
  <si>
    <t>185</t>
  </si>
  <si>
    <t>145</t>
  </si>
  <si>
    <t>210</t>
  </si>
  <si>
    <t>225</t>
  </si>
  <si>
    <t>355,28325</t>
  </si>
  <si>
    <t>Березов В.</t>
  </si>
  <si>
    <t>Матанцев</t>
  </si>
  <si>
    <t>Дмитрий</t>
  </si>
  <si>
    <t>89,3</t>
  </si>
  <si>
    <t>350,2935</t>
  </si>
  <si>
    <t>Рябоволов</t>
  </si>
  <si>
    <t>23.01.1989</t>
  </si>
  <si>
    <t>82</t>
  </si>
  <si>
    <t>192,5</t>
  </si>
  <si>
    <t>347,843125</t>
  </si>
  <si>
    <t>Дубов</t>
  </si>
  <si>
    <t>07.08.1987</t>
  </si>
  <si>
    <t>81,8</t>
  </si>
  <si>
    <t>127,5</t>
  </si>
  <si>
    <t>346,787</t>
  </si>
  <si>
    <t>Овчарук</t>
  </si>
  <si>
    <t>Юрий</t>
  </si>
  <si>
    <t>30.06.1990</t>
  </si>
  <si>
    <t>81,9</t>
  </si>
  <si>
    <t>336,778</t>
  </si>
  <si>
    <t>Успенский</t>
  </si>
  <si>
    <t>23.02.1991</t>
  </si>
  <si>
    <t>81,5</t>
  </si>
  <si>
    <t>132,5</t>
  </si>
  <si>
    <t>324,875</t>
  </si>
  <si>
    <t/>
  </si>
  <si>
    <t>Мосенко</t>
  </si>
  <si>
    <t>Андрей</t>
  </si>
  <si>
    <t>09.09.1981</t>
  </si>
  <si>
    <t>88,9</t>
  </si>
  <si>
    <t>205</t>
  </si>
  <si>
    <t>321,886125</t>
  </si>
  <si>
    <t>Камелин А.</t>
  </si>
  <si>
    <t>Беляев</t>
  </si>
  <si>
    <t>Savin Team</t>
  </si>
  <si>
    <t>23.08.1983</t>
  </si>
  <si>
    <t>89,5</t>
  </si>
  <si>
    <t>232,5</t>
  </si>
  <si>
    <t>316,08125</t>
  </si>
  <si>
    <t>Савин А.</t>
  </si>
  <si>
    <t>Филиппов</t>
  </si>
  <si>
    <t>27.09.1978</t>
  </si>
  <si>
    <t>81,4</t>
  </si>
  <si>
    <t>112,5</t>
  </si>
  <si>
    <t>313,745625</t>
  </si>
  <si>
    <t>10</t>
  </si>
  <si>
    <t>Беспалов</t>
  </si>
  <si>
    <t>24.11.1998</t>
  </si>
  <si>
    <t>310,632</t>
  </si>
  <si>
    <t>11</t>
  </si>
  <si>
    <t>Сальнаск</t>
  </si>
  <si>
    <t>310,34775</t>
  </si>
  <si>
    <t>Писаренко</t>
  </si>
  <si>
    <t>28.09.1968</t>
  </si>
  <si>
    <t>298,68375525</t>
  </si>
  <si>
    <t>13</t>
  </si>
  <si>
    <t>Яцкевич</t>
  </si>
  <si>
    <t>22.04.1988</t>
  </si>
  <si>
    <t>88,8</t>
  </si>
  <si>
    <t>137,5</t>
  </si>
  <si>
    <t>283,567</t>
  </si>
  <si>
    <t>14</t>
  </si>
  <si>
    <t>Маркевич</t>
  </si>
  <si>
    <t>Марк</t>
  </si>
  <si>
    <t>Seversk</t>
  </si>
  <si>
    <t>29.03.1990</t>
  </si>
  <si>
    <t>259,366</t>
  </si>
  <si>
    <t>Черемнов А.</t>
  </si>
  <si>
    <t>Кулагин</t>
  </si>
  <si>
    <t>Семён</t>
  </si>
  <si>
    <t>30.09.1999</t>
  </si>
  <si>
    <t>78,2</t>
  </si>
  <si>
    <t>Клейманов</t>
  </si>
  <si>
    <t>19.09.1993</t>
  </si>
  <si>
    <t>84</t>
  </si>
  <si>
    <t>Карнаухов</t>
  </si>
  <si>
    <t>Titan team</t>
  </si>
  <si>
    <t>25.05.1977</t>
  </si>
  <si>
    <t>87</t>
  </si>
  <si>
    <t>Овчаров Д.</t>
  </si>
  <si>
    <t>Астапов</t>
  </si>
  <si>
    <t>12.06.1988</t>
  </si>
  <si>
    <t>Иордан</t>
  </si>
  <si>
    <t>Антон</t>
  </si>
  <si>
    <t>07.03.1987</t>
  </si>
  <si>
    <t>97</t>
  </si>
  <si>
    <t>329,896</t>
  </si>
  <si>
    <t>Борец</t>
  </si>
  <si>
    <t>14.08.1984</t>
  </si>
  <si>
    <t>96,5</t>
  </si>
  <si>
    <t>327,7275</t>
  </si>
  <si>
    <t>Казанцев</t>
  </si>
  <si>
    <t>Виталий</t>
  </si>
  <si>
    <t>15.08.1993</t>
  </si>
  <si>
    <t>98,2</t>
  </si>
  <si>
    <t>306,106625</t>
  </si>
  <si>
    <t>Лакисов</t>
  </si>
  <si>
    <t>23.09.1971</t>
  </si>
  <si>
    <t>97,7</t>
  </si>
  <si>
    <t>235</t>
  </si>
  <si>
    <t>303,5271925</t>
  </si>
  <si>
    <t>Ульянов</t>
  </si>
  <si>
    <t>29.11.1983</t>
  </si>
  <si>
    <t>297,91625</t>
  </si>
  <si>
    <t>Бабахинас</t>
  </si>
  <si>
    <t>30.06.1970</t>
  </si>
  <si>
    <t>99,9</t>
  </si>
  <si>
    <t>270,176499</t>
  </si>
  <si>
    <t>Артюх</t>
  </si>
  <si>
    <t>17.08.1995</t>
  </si>
  <si>
    <t>98,9</t>
  </si>
  <si>
    <t>157,5</t>
  </si>
  <si>
    <t>259,90225</t>
  </si>
  <si>
    <t>Клемешов А.</t>
  </si>
  <si>
    <t>Попов</t>
  </si>
  <si>
    <t>Ефим</t>
  </si>
  <si>
    <t>100 пудов</t>
  </si>
  <si>
    <t>22.06.2001</t>
  </si>
  <si>
    <t>92,4</t>
  </si>
  <si>
    <t>205,122</t>
  </si>
  <si>
    <t>Коротеев В.</t>
  </si>
  <si>
    <t>Ибраев</t>
  </si>
  <si>
    <t>Дияс</t>
  </si>
  <si>
    <t>28.07.1991</t>
  </si>
  <si>
    <t>94,9</t>
  </si>
  <si>
    <t>Анташков</t>
  </si>
  <si>
    <t>Николай</t>
  </si>
  <si>
    <t>02.06.1992</t>
  </si>
  <si>
    <t>122,2</t>
  </si>
  <si>
    <t>260</t>
  </si>
  <si>
    <t>275</t>
  </si>
  <si>
    <t>285</t>
  </si>
  <si>
    <t>360,737375</t>
  </si>
  <si>
    <t>Суслов М.А.</t>
  </si>
  <si>
    <t>Тимофеев</t>
  </si>
  <si>
    <t>Павел</t>
  </si>
  <si>
    <t>08.03.1977</t>
  </si>
  <si>
    <t>106</t>
  </si>
  <si>
    <t>250</t>
  </si>
  <si>
    <t>358,3755</t>
  </si>
  <si>
    <t>Хоменко</t>
  </si>
  <si>
    <t>14.09.1996</t>
  </si>
  <si>
    <t>117,3</t>
  </si>
  <si>
    <t>142,5</t>
  </si>
  <si>
    <t>341,940625</t>
  </si>
  <si>
    <t>Евстюфеев</t>
  </si>
  <si>
    <t>23.02.1992</t>
  </si>
  <si>
    <t>111,3</t>
  </si>
  <si>
    <t>288,7605</t>
  </si>
  <si>
    <t>Слепокуров</t>
  </si>
  <si>
    <t>Трудовые резервы</t>
  </si>
  <si>
    <t>03.12.1980</t>
  </si>
  <si>
    <t>102,4</t>
  </si>
  <si>
    <t>265</t>
  </si>
  <si>
    <t>280,726875</t>
  </si>
  <si>
    <t>Мордвинов С.</t>
  </si>
  <si>
    <t>Мезенцев</t>
  </si>
  <si>
    <t>22.03.1991</t>
  </si>
  <si>
    <t>107</t>
  </si>
  <si>
    <t>самостоятельно</t>
  </si>
  <si>
    <t>Воронцова</t>
  </si>
  <si>
    <t>Яна</t>
  </si>
  <si>
    <t>08.05.1989</t>
  </si>
  <si>
    <t>48</t>
  </si>
  <si>
    <t>252,5</t>
  </si>
  <si>
    <t>297,6975</t>
  </si>
  <si>
    <t>Клименко</t>
  </si>
  <si>
    <t>25.05.1985</t>
  </si>
  <si>
    <t>245</t>
  </si>
  <si>
    <t>275,5515</t>
  </si>
  <si>
    <t>Крикун</t>
  </si>
  <si>
    <t>Лариса</t>
  </si>
  <si>
    <t>30.10.1974</t>
  </si>
  <si>
    <t>59,8</t>
  </si>
  <si>
    <t>275,253885</t>
  </si>
  <si>
    <t>Полушина</t>
  </si>
  <si>
    <t>Юлия</t>
  </si>
  <si>
    <t>17.04.1982</t>
  </si>
  <si>
    <t>67,3</t>
  </si>
  <si>
    <t>162,5</t>
  </si>
  <si>
    <t>347,17375</t>
  </si>
  <si>
    <t>Сорокина</t>
  </si>
  <si>
    <t>Татьяна</t>
  </si>
  <si>
    <t>13.09.1988</t>
  </si>
  <si>
    <t>77,5</t>
  </si>
  <si>
    <t>330,731625</t>
  </si>
  <si>
    <t>Журавлева</t>
  </si>
  <si>
    <t>30.06.1985</t>
  </si>
  <si>
    <t>299,233375</t>
  </si>
  <si>
    <t>Жердева</t>
  </si>
  <si>
    <t>14.04.1982</t>
  </si>
  <si>
    <t>286,841</t>
  </si>
  <si>
    <t>Суслов</t>
  </si>
  <si>
    <t>Михаил</t>
  </si>
  <si>
    <t>24.08.1994</t>
  </si>
  <si>
    <t>447,5575</t>
  </si>
  <si>
    <t>Краснов</t>
  </si>
  <si>
    <t>28.10.1986</t>
  </si>
  <si>
    <t>74,5</t>
  </si>
  <si>
    <t>187,5</t>
  </si>
  <si>
    <t>389,221875</t>
  </si>
  <si>
    <t>74,4</t>
  </si>
  <si>
    <t>374,031</t>
  </si>
  <si>
    <t>Рогожкин</t>
  </si>
  <si>
    <t>Роман</t>
  </si>
  <si>
    <t>09.01.1997</t>
  </si>
  <si>
    <t>368,37425</t>
  </si>
  <si>
    <t>Щелков</t>
  </si>
  <si>
    <t>05.11.1989</t>
  </si>
  <si>
    <t>86,8</t>
  </si>
  <si>
    <t>399,776</t>
  </si>
  <si>
    <t>Левченко Ю.П.</t>
  </si>
  <si>
    <t>Пастернак</t>
  </si>
  <si>
    <t>Владимир</t>
  </si>
  <si>
    <t>28.11.1990</t>
  </si>
  <si>
    <t>88</t>
  </si>
  <si>
    <t>391,96025</t>
  </si>
  <si>
    <t>Афанасьев</t>
  </si>
  <si>
    <t>22.09.1980</t>
  </si>
  <si>
    <t>390,054375</t>
  </si>
  <si>
    <t>Гончаров</t>
  </si>
  <si>
    <t>15.07.1989</t>
  </si>
  <si>
    <t>77,2</t>
  </si>
  <si>
    <t>357,3525</t>
  </si>
  <si>
    <t>Кучин</t>
  </si>
  <si>
    <t>06.10.1987</t>
  </si>
  <si>
    <t>84,2</t>
  </si>
  <si>
    <t>343,602</t>
  </si>
  <si>
    <t>Шпилёв</t>
  </si>
  <si>
    <t>17.02.1980</t>
  </si>
  <si>
    <t>99,5</t>
  </si>
  <si>
    <t>352,44275</t>
  </si>
  <si>
    <t>Дементьев</t>
  </si>
  <si>
    <t>Каплун</t>
  </si>
  <si>
    <t>17.02.1991</t>
  </si>
  <si>
    <t>102</t>
  </si>
  <si>
    <t>402,24825</t>
  </si>
  <si>
    <t>Суслов М.</t>
  </si>
  <si>
    <t>Еськин</t>
  </si>
  <si>
    <t>Анатолий</t>
  </si>
  <si>
    <t>16.08.1981</t>
  </si>
  <si>
    <t>270</t>
  </si>
  <si>
    <t>396,60175</t>
  </si>
  <si>
    <t>Зуль</t>
  </si>
  <si>
    <t>18.10.1993</t>
  </si>
  <si>
    <t>346,9985</t>
  </si>
  <si>
    <t>Зыбарев</t>
  </si>
  <si>
    <t>12.05.1997</t>
  </si>
  <si>
    <t>109</t>
  </si>
  <si>
    <t>242,5</t>
  </si>
  <si>
    <t>345,419375</t>
  </si>
  <si>
    <t>Главный судья:</t>
  </si>
  <si>
    <t>Главный секретарь:</t>
  </si>
  <si>
    <t>7 из 7</t>
  </si>
  <si>
    <t>Пауэрлифтинг  ЛЮБИТЕЛИ</t>
  </si>
  <si>
    <t>Пауэрлифтинг МАСТЕРА</t>
  </si>
  <si>
    <t xml:space="preserve">                               Турнир по пауэрлифтингу и жиму лежа  среди любителей и мастеров "ЛЕГИОН 2016"</t>
  </si>
  <si>
    <t>Итог</t>
  </si>
  <si>
    <t>Вес. 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</si>
</sst>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</borders>
  <cellStyleXfs count="18">
    <xf numFmtId="0" fontId="0" fillId="0" borderId="0"/>
    <xf numFmtId="0" fontId="1" fillId="0" borderId="0">
      <alignment horizontal="left" vertical="center"/>
    </xf>
    <xf numFmtId="0" fontId="2" fillId="0" borderId="0">
      <alignment horizontal="left" vertical="top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  <xf numFmtId="0" fontId="3" fillId="0" borderId="0">
      <alignment horizontal="left" vertical="top"/>
    </xf>
    <xf numFmtId="0" fontId="3" fillId="0" borderId="0">
      <alignment horizontal="left" vertical="center"/>
    </xf>
    <xf numFmtId="0" fontId="7" fillId="0" borderId="0">
      <alignment horizontal="center" vertical="center"/>
    </xf>
    <xf numFmtId="0" fontId="1" fillId="2" borderId="0">
      <alignment horizontal="center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right" vertical="center"/>
    </xf>
    <xf numFmtId="0" fontId="1" fillId="0" borderId="0">
      <alignment horizontal="left" vertical="center"/>
    </xf>
    <xf numFmtId="0" fontId="1" fillId="0" borderId="0">
      <alignment horizontal="right" vertical="center"/>
    </xf>
  </cellStyleXfs>
  <cellXfs count="48">
    <xf numFmtId="0" fontId="0" fillId="0" borderId="0" xfId="0"/>
    <xf numFmtId="0" fontId="0" fillId="0" borderId="0" xfId="0" applyAlignment="1">
      <alignment wrapText="1"/>
    </xf>
    <xf numFmtId="0" fontId="1" fillId="2" borderId="1" xfId="11" quotePrefix="1" applyBorder="1" applyAlignment="1">
      <alignment horizontal="center" vertical="center" wrapText="1"/>
    </xf>
    <xf numFmtId="0" fontId="1" fillId="2" borderId="2" xfId="11" quotePrefix="1" applyBorder="1" applyAlignment="1">
      <alignment horizontal="center" vertical="center" wrapText="1"/>
    </xf>
    <xf numFmtId="0" fontId="1" fillId="2" borderId="3" xfId="11" quotePrefix="1" applyBorder="1" applyAlignment="1">
      <alignment horizontal="center" vertical="center" wrapText="1"/>
    </xf>
    <xf numFmtId="0" fontId="3" fillId="0" borderId="0" xfId="3" quotePrefix="1" applyAlignment="1">
      <alignment horizontal="center" vertical="center" wrapText="1"/>
    </xf>
    <xf numFmtId="0" fontId="3" fillId="0" borderId="0" xfId="4" applyAlignment="1">
      <alignment horizontal="center" vertical="center" wrapText="1"/>
    </xf>
    <xf numFmtId="0" fontId="4" fillId="0" borderId="0" xfId="5" quotePrefix="1" applyAlignment="1">
      <alignment horizontal="center" vertical="center" wrapText="1"/>
    </xf>
    <xf numFmtId="0" fontId="5" fillId="0" borderId="0" xfId="6" quotePrefix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3" quotePrefix="1" applyAlignment="1">
      <alignment horizontal="center" vertical="center" wrapText="1"/>
    </xf>
    <xf numFmtId="0" fontId="9" fillId="0" borderId="0" xfId="5" quotePrefix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7" fillId="0" borderId="0" xfId="10" quotePrefix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2" quotePrefix="1" applyAlignment="1">
      <alignment horizontal="left" vertical="top" wrapText="1"/>
    </xf>
    <xf numFmtId="0" fontId="1" fillId="0" borderId="0" xfId="1" applyAlignment="1">
      <alignment horizontal="left" vertical="center" wrapText="1"/>
    </xf>
    <xf numFmtId="0" fontId="1" fillId="2" borderId="9" xfId="11" quotePrefix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wrapText="1"/>
    </xf>
    <xf numFmtId="0" fontId="1" fillId="2" borderId="17" xfId="11" quotePrefix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6" xfId="0" applyBorder="1" applyAlignment="1">
      <alignment wrapText="1"/>
    </xf>
    <xf numFmtId="0" fontId="1" fillId="2" borderId="12" xfId="11" quotePrefix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" fillId="0" borderId="13" xfId="12" quotePrefix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1" fillId="0" borderId="13" xfId="13" applyBorder="1" applyAlignment="1">
      <alignment horizontal="left" vertical="center" wrapText="1"/>
    </xf>
    <xf numFmtId="0" fontId="1" fillId="2" borderId="19" xfId="11" quotePrefix="1" applyBorder="1" applyAlignment="1">
      <alignment horizontal="center" vertical="center" wrapText="1"/>
    </xf>
    <xf numFmtId="0" fontId="1" fillId="2" borderId="14" xfId="11" quotePrefix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0" xfId="16" quotePrefix="1" applyAlignment="1">
      <alignment horizontal="left" vertical="center" wrapText="1"/>
    </xf>
    <xf numFmtId="0" fontId="3" fillId="0" borderId="0" xfId="3" quotePrefix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8" quotePrefix="1" applyAlignment="1">
      <alignment horizontal="left" vertical="top" wrapText="1"/>
    </xf>
    <xf numFmtId="0" fontId="6" fillId="0" borderId="0" xfId="7" quotePrefix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6" xfId="9" quotePrefix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14" fontId="3" fillId="0" borderId="0" xfId="4" applyNumberFormat="1" applyAlignment="1">
      <alignment horizontal="center" vertical="center" wrapText="1"/>
    </xf>
  </cellXfs>
  <cellStyles count="18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2" xfId="10"/>
    <cellStyle name="S3" xfId="11"/>
    <cellStyle name="S4" xfId="12"/>
    <cellStyle name="S5" xfId="13"/>
    <cellStyle name="S6" xfId="14"/>
    <cellStyle name="S7" xfId="15"/>
    <cellStyle name="S8" xfId="16"/>
    <cellStyle name="S9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3"/>
  <sheetViews>
    <sheetView tabSelected="1" workbookViewId="0">
      <selection activeCell="A9" sqref="A9:XFD9"/>
    </sheetView>
  </sheetViews>
  <sheetFormatPr defaultRowHeight="15" x14ac:dyDescent="0.25"/>
  <cols>
    <col min="1" max="1" width="0.42578125" style="1" customWidth="1"/>
    <col min="2" max="2" width="5.7109375" style="1" customWidth="1"/>
    <col min="3" max="3" width="3.5703125" style="1" customWidth="1"/>
    <col min="4" max="4" width="5.42578125" style="1" customWidth="1"/>
    <col min="5" max="5" width="0.85546875" style="1" customWidth="1"/>
    <col min="6" max="6" width="2.140625" style="1" customWidth="1"/>
    <col min="7" max="7" width="2.5703125" style="1" customWidth="1"/>
    <col min="8" max="8" width="3.140625" style="1" customWidth="1"/>
    <col min="9" max="9" width="1.5703125" style="1" customWidth="1"/>
    <col min="10" max="10" width="2.5703125" style="1" customWidth="1"/>
    <col min="11" max="11" width="4.28515625" style="1" customWidth="1"/>
    <col min="12" max="12" width="4.140625" style="1" customWidth="1"/>
    <col min="13" max="13" width="5.85546875" style="1" customWidth="1"/>
    <col min="14" max="14" width="1.5703125" style="1" customWidth="1"/>
    <col min="15" max="15" width="10.42578125" style="1" bestFit="1" customWidth="1"/>
    <col min="16" max="16" width="9.28515625" style="1" customWidth="1"/>
    <col min="17" max="17" width="10.140625" style="9" customWidth="1"/>
    <col min="18" max="18" width="1.5703125" style="1" customWidth="1"/>
    <col min="19" max="19" width="6.42578125" style="1" customWidth="1"/>
    <col min="20" max="20" width="6.42578125" style="13" customWidth="1"/>
    <col min="21" max="32" width="5.42578125" style="1" customWidth="1"/>
    <col min="33" max="33" width="6.42578125" style="1" customWidth="1"/>
    <col min="34" max="34" width="4.7109375" style="1" customWidth="1"/>
    <col min="35" max="35" width="1.28515625" style="1" customWidth="1"/>
    <col min="36" max="36" width="10.85546875" style="1" bestFit="1" customWidth="1"/>
    <col min="37" max="37" width="6.140625" style="1" customWidth="1"/>
    <col min="38" max="38" width="7.28515625" style="1" customWidth="1"/>
    <col min="39" max="39" width="1.5703125" style="1" customWidth="1"/>
    <col min="40" max="16384" width="9.140625" style="1"/>
  </cols>
  <sheetData>
    <row r="1" spans="1:38" ht="25.7" customHeight="1" x14ac:dyDescent="0.25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8" ht="8.4499999999999993" customHeight="1" x14ac:dyDescent="0.25"/>
    <row r="3" spans="1:38" ht="48.75" customHeight="1" x14ac:dyDescent="0.25">
      <c r="B3" s="16" t="s">
        <v>501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8" ht="11.45" customHeight="1" x14ac:dyDescent="0.25"/>
    <row r="5" spans="1:38" ht="14.25" customHeight="1" x14ac:dyDescent="0.25">
      <c r="A5" s="17" t="s">
        <v>1</v>
      </c>
      <c r="B5" s="15"/>
      <c r="C5" s="15"/>
      <c r="F5" s="17" t="s">
        <v>2</v>
      </c>
      <c r="G5" s="15"/>
      <c r="H5" s="15"/>
      <c r="I5" s="15"/>
      <c r="J5" s="15"/>
      <c r="K5" s="15"/>
    </row>
    <row r="6" spans="1:38" ht="8.4499999999999993" customHeight="1" x14ac:dyDescent="0.25"/>
    <row r="7" spans="1:38" ht="12.95" customHeight="1" x14ac:dyDescent="0.25">
      <c r="A7" s="18" t="s">
        <v>3</v>
      </c>
      <c r="B7" s="19"/>
      <c r="C7" s="18" t="s">
        <v>4</v>
      </c>
      <c r="D7" s="22"/>
      <c r="E7" s="22"/>
      <c r="F7" s="19"/>
      <c r="G7" s="24" t="s">
        <v>5</v>
      </c>
      <c r="H7" s="25"/>
      <c r="I7" s="25"/>
      <c r="J7" s="26"/>
      <c r="K7" s="18" t="s">
        <v>6</v>
      </c>
      <c r="L7" s="19"/>
      <c r="M7" s="24" t="s">
        <v>7</v>
      </c>
      <c r="N7" s="26"/>
      <c r="O7" s="27" t="s">
        <v>8</v>
      </c>
      <c r="P7" s="34" t="s">
        <v>9</v>
      </c>
      <c r="Q7" s="34" t="s">
        <v>23</v>
      </c>
      <c r="R7" s="18" t="s">
        <v>10</v>
      </c>
      <c r="S7" s="19"/>
      <c r="T7" s="29" t="s">
        <v>503</v>
      </c>
      <c r="U7" s="24" t="s">
        <v>11</v>
      </c>
      <c r="V7" s="25"/>
      <c r="W7" s="25"/>
      <c r="X7" s="26"/>
      <c r="Y7" s="35" t="s">
        <v>12</v>
      </c>
      <c r="Z7" s="36"/>
      <c r="AA7" s="36"/>
      <c r="AB7" s="37"/>
      <c r="AC7" s="24" t="s">
        <v>13</v>
      </c>
      <c r="AD7" s="25"/>
      <c r="AE7" s="25"/>
      <c r="AF7" s="26"/>
      <c r="AG7" s="27" t="s">
        <v>14</v>
      </c>
      <c r="AH7" s="24" t="s">
        <v>15</v>
      </c>
      <c r="AI7" s="26"/>
      <c r="AJ7" s="27" t="s">
        <v>16</v>
      </c>
      <c r="AK7" s="24" t="s">
        <v>17</v>
      </c>
      <c r="AL7" s="26"/>
    </row>
    <row r="8" spans="1:38" ht="12.95" customHeight="1" x14ac:dyDescent="0.25">
      <c r="A8" s="20"/>
      <c r="B8" s="21"/>
      <c r="C8" s="20"/>
      <c r="D8" s="23"/>
      <c r="E8" s="23"/>
      <c r="F8" s="21"/>
      <c r="G8" s="20"/>
      <c r="H8" s="23"/>
      <c r="I8" s="23"/>
      <c r="J8" s="21"/>
      <c r="K8" s="20"/>
      <c r="L8" s="21"/>
      <c r="M8" s="20"/>
      <c r="N8" s="21"/>
      <c r="O8" s="28"/>
      <c r="P8" s="28"/>
      <c r="Q8" s="28"/>
      <c r="R8" s="20"/>
      <c r="S8" s="21"/>
      <c r="T8" s="30"/>
      <c r="U8" s="2" t="s">
        <v>18</v>
      </c>
      <c r="V8" s="3" t="s">
        <v>19</v>
      </c>
      <c r="W8" s="2" t="s">
        <v>20</v>
      </c>
      <c r="X8" s="3" t="s">
        <v>502</v>
      </c>
      <c r="Y8" s="2" t="s">
        <v>18</v>
      </c>
      <c r="Z8" s="4" t="s">
        <v>19</v>
      </c>
      <c r="AA8" s="2" t="s">
        <v>20</v>
      </c>
      <c r="AB8" s="3" t="s">
        <v>502</v>
      </c>
      <c r="AC8" s="2" t="s">
        <v>18</v>
      </c>
      <c r="AD8" s="3" t="s">
        <v>19</v>
      </c>
      <c r="AE8" s="2" t="s">
        <v>20</v>
      </c>
      <c r="AF8" s="3" t="s">
        <v>502</v>
      </c>
      <c r="AG8" s="28"/>
      <c r="AH8" s="20"/>
      <c r="AI8" s="21"/>
      <c r="AJ8" s="28"/>
      <c r="AK8" s="20"/>
      <c r="AL8" s="21"/>
    </row>
    <row r="9" spans="1:38" ht="14.25" customHeight="1" x14ac:dyDescent="0.25">
      <c r="A9" s="31" t="s">
        <v>499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ht="6" customHeight="1" x14ac:dyDescent="0.25"/>
    <row r="11" spans="1:38" ht="14.25" customHeight="1" x14ac:dyDescent="0.25">
      <c r="A11" s="33" t="s">
        <v>22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ht="1.35" customHeight="1" x14ac:dyDescent="0.25"/>
    <row r="13" spans="1:38" ht="24.95" customHeight="1" x14ac:dyDescent="0.25">
      <c r="A13" s="39" t="s">
        <v>18</v>
      </c>
      <c r="B13" s="15"/>
      <c r="C13" s="39" t="s">
        <v>25</v>
      </c>
      <c r="D13" s="15"/>
      <c r="E13" s="15"/>
      <c r="F13" s="15"/>
      <c r="G13" s="39" t="s">
        <v>26</v>
      </c>
      <c r="H13" s="15"/>
      <c r="I13" s="15"/>
      <c r="J13" s="15"/>
      <c r="K13" s="39" t="s">
        <v>27</v>
      </c>
      <c r="L13" s="15"/>
      <c r="M13" s="39" t="s">
        <v>28</v>
      </c>
      <c r="N13" s="15"/>
      <c r="O13" s="5" t="s">
        <v>29</v>
      </c>
      <c r="P13" s="6" t="s">
        <v>30</v>
      </c>
      <c r="Q13" s="6" t="s">
        <v>24</v>
      </c>
      <c r="R13" s="39" t="s">
        <v>31</v>
      </c>
      <c r="S13" s="15"/>
      <c r="T13" s="13">
        <v>44</v>
      </c>
      <c r="U13" s="5" t="s">
        <v>32</v>
      </c>
      <c r="V13" s="5" t="s">
        <v>33</v>
      </c>
      <c r="W13" s="7" t="s">
        <v>34</v>
      </c>
      <c r="X13" s="11">
        <v>55</v>
      </c>
      <c r="Y13" s="5" t="s">
        <v>36</v>
      </c>
      <c r="Z13" s="7" t="s">
        <v>37</v>
      </c>
      <c r="AA13" s="5" t="s">
        <v>37</v>
      </c>
      <c r="AB13" s="11" t="str">
        <f>AA13</f>
        <v>30</v>
      </c>
      <c r="AC13" s="5" t="s">
        <v>38</v>
      </c>
      <c r="AD13" s="5" t="s">
        <v>39</v>
      </c>
      <c r="AE13" s="5" t="s">
        <v>40</v>
      </c>
      <c r="AF13" s="11" t="str">
        <f>AE13</f>
        <v>75</v>
      </c>
      <c r="AG13" s="5">
        <f>X13+AB13+AF13</f>
        <v>160</v>
      </c>
      <c r="AH13" s="39" t="s">
        <v>42</v>
      </c>
      <c r="AI13" s="15"/>
      <c r="AJ13" s="5" t="s">
        <v>43</v>
      </c>
      <c r="AK13" s="39" t="s">
        <v>44</v>
      </c>
      <c r="AL13" s="15"/>
    </row>
    <row r="14" spans="1:38" ht="1.35" customHeight="1" x14ac:dyDescent="0.25">
      <c r="AF14" s="12"/>
      <c r="AG14" s="10">
        <f t="shared" ref="AG14:AG77" si="0">X14+AB14+AF14</f>
        <v>0</v>
      </c>
    </row>
    <row r="15" spans="1:38" ht="24.95" customHeight="1" x14ac:dyDescent="0.25">
      <c r="A15" s="39" t="s">
        <v>18</v>
      </c>
      <c r="B15" s="40"/>
      <c r="C15" s="39" t="s">
        <v>45</v>
      </c>
      <c r="D15" s="40"/>
      <c r="E15" s="40"/>
      <c r="F15" s="40"/>
      <c r="G15" s="39" t="s">
        <v>46</v>
      </c>
      <c r="H15" s="40"/>
      <c r="I15" s="40"/>
      <c r="J15" s="40"/>
      <c r="K15" s="39" t="s">
        <v>47</v>
      </c>
      <c r="L15" s="40"/>
      <c r="M15" s="39" t="s">
        <v>28</v>
      </c>
      <c r="N15" s="40"/>
      <c r="O15" s="5" t="s">
        <v>48</v>
      </c>
      <c r="P15" s="6" t="s">
        <v>49</v>
      </c>
      <c r="Q15" s="6" t="s">
        <v>24</v>
      </c>
      <c r="R15" s="39" t="s">
        <v>50</v>
      </c>
      <c r="S15" s="40"/>
      <c r="T15" s="13">
        <v>52</v>
      </c>
      <c r="U15" s="5" t="s">
        <v>51</v>
      </c>
      <c r="V15" s="5" t="s">
        <v>52</v>
      </c>
      <c r="W15" s="5" t="s">
        <v>53</v>
      </c>
      <c r="X15" s="11">
        <v>87.5</v>
      </c>
      <c r="Y15" s="5" t="s">
        <v>54</v>
      </c>
      <c r="Z15" s="5" t="s">
        <v>32</v>
      </c>
      <c r="AA15" s="7" t="s">
        <v>55</v>
      </c>
      <c r="AB15" s="11" t="str">
        <f>Z15</f>
        <v>45</v>
      </c>
      <c r="AC15" s="5" t="s">
        <v>40</v>
      </c>
      <c r="AD15" s="5" t="s">
        <v>56</v>
      </c>
      <c r="AE15" s="7" t="s">
        <v>57</v>
      </c>
      <c r="AF15" s="11" t="str">
        <f>AD15</f>
        <v>85</v>
      </c>
      <c r="AG15" s="10">
        <f t="shared" si="0"/>
        <v>217.5</v>
      </c>
      <c r="AH15" s="39" t="s">
        <v>42</v>
      </c>
      <c r="AI15" s="40"/>
      <c r="AJ15" s="5" t="s">
        <v>59</v>
      </c>
      <c r="AK15" s="39" t="s">
        <v>60</v>
      </c>
      <c r="AL15" s="40"/>
    </row>
    <row r="16" spans="1:38" ht="24.95" customHeight="1" x14ac:dyDescent="0.25">
      <c r="A16" s="39" t="s">
        <v>19</v>
      </c>
      <c r="B16" s="40"/>
      <c r="C16" s="39" t="s">
        <v>61</v>
      </c>
      <c r="D16" s="40"/>
      <c r="E16" s="40"/>
      <c r="F16" s="40"/>
      <c r="G16" s="39" t="s">
        <v>62</v>
      </c>
      <c r="H16" s="40"/>
      <c r="I16" s="40"/>
      <c r="J16" s="40"/>
      <c r="K16" s="39" t="s">
        <v>63</v>
      </c>
      <c r="L16" s="40"/>
      <c r="M16" s="39" t="s">
        <v>28</v>
      </c>
      <c r="N16" s="40"/>
      <c r="O16" s="5" t="s">
        <v>48</v>
      </c>
      <c r="P16" s="6" t="s">
        <v>64</v>
      </c>
      <c r="Q16" s="6" t="s">
        <v>24</v>
      </c>
      <c r="R16" s="39" t="s">
        <v>50</v>
      </c>
      <c r="S16" s="40"/>
      <c r="T16" s="13">
        <v>52</v>
      </c>
      <c r="U16" s="5" t="s">
        <v>34</v>
      </c>
      <c r="V16" s="5" t="s">
        <v>51</v>
      </c>
      <c r="W16" s="5" t="s">
        <v>40</v>
      </c>
      <c r="X16" s="11" t="str">
        <f>W16</f>
        <v>75</v>
      </c>
      <c r="Y16" s="5" t="s">
        <v>65</v>
      </c>
      <c r="Z16" s="5" t="s">
        <v>66</v>
      </c>
      <c r="AA16" s="7" t="s">
        <v>67</v>
      </c>
      <c r="AB16" s="11" t="str">
        <f>Z16</f>
        <v>37,5</v>
      </c>
      <c r="AC16" s="8" t="s">
        <v>68</v>
      </c>
      <c r="AD16" s="5" t="s">
        <v>68</v>
      </c>
      <c r="AE16" s="5" t="s">
        <v>69</v>
      </c>
      <c r="AF16" s="11" t="str">
        <f>AE16</f>
        <v>105</v>
      </c>
      <c r="AG16" s="10">
        <f t="shared" si="0"/>
        <v>217.5</v>
      </c>
      <c r="AH16" s="39" t="s">
        <v>70</v>
      </c>
      <c r="AI16" s="40"/>
      <c r="AJ16" s="5" t="s">
        <v>71</v>
      </c>
      <c r="AK16" s="39" t="s">
        <v>72</v>
      </c>
      <c r="AL16" s="40"/>
    </row>
    <row r="17" spans="1:38" ht="24.95" customHeight="1" x14ac:dyDescent="0.25">
      <c r="A17" s="39" t="s">
        <v>20</v>
      </c>
      <c r="B17" s="40"/>
      <c r="C17" s="39" t="s">
        <v>73</v>
      </c>
      <c r="D17" s="40"/>
      <c r="E17" s="40"/>
      <c r="F17" s="40"/>
      <c r="G17" s="39" t="s">
        <v>74</v>
      </c>
      <c r="H17" s="40"/>
      <c r="I17" s="40"/>
      <c r="J17" s="40"/>
      <c r="K17" s="39" t="s">
        <v>47</v>
      </c>
      <c r="L17" s="40"/>
      <c r="M17" s="39" t="s">
        <v>28</v>
      </c>
      <c r="N17" s="40"/>
      <c r="O17" s="5" t="s">
        <v>75</v>
      </c>
      <c r="P17" s="6" t="s">
        <v>76</v>
      </c>
      <c r="Q17" s="6" t="s">
        <v>24</v>
      </c>
      <c r="R17" s="39" t="s">
        <v>77</v>
      </c>
      <c r="S17" s="40"/>
      <c r="T17" s="13">
        <v>52</v>
      </c>
      <c r="U17" s="5" t="s">
        <v>51</v>
      </c>
      <c r="V17" s="7" t="s">
        <v>52</v>
      </c>
      <c r="W17" s="5" t="s">
        <v>52</v>
      </c>
      <c r="X17" s="11" t="str">
        <f>W17</f>
        <v>80</v>
      </c>
      <c r="Y17" s="5" t="s">
        <v>54</v>
      </c>
      <c r="Z17" s="7" t="s">
        <v>32</v>
      </c>
      <c r="AA17" s="5" t="s">
        <v>32</v>
      </c>
      <c r="AB17" s="11" t="str">
        <f>AA17</f>
        <v>45</v>
      </c>
      <c r="AC17" s="5" t="s">
        <v>51</v>
      </c>
      <c r="AD17" s="7" t="s">
        <v>52</v>
      </c>
      <c r="AE17" s="5" t="s">
        <v>68</v>
      </c>
      <c r="AF17" s="11" t="str">
        <f t="shared" ref="AF17:AF20" si="1">AE17</f>
        <v>90</v>
      </c>
      <c r="AG17" s="10">
        <f t="shared" si="0"/>
        <v>215</v>
      </c>
      <c r="AH17" s="39" t="s">
        <v>79</v>
      </c>
      <c r="AI17" s="40"/>
      <c r="AJ17" s="5" t="s">
        <v>80</v>
      </c>
      <c r="AK17" s="39" t="s">
        <v>81</v>
      </c>
      <c r="AL17" s="40"/>
    </row>
    <row r="18" spans="1:38" ht="1.35" customHeight="1" x14ac:dyDescent="0.25">
      <c r="AF18" s="11">
        <f t="shared" si="1"/>
        <v>0</v>
      </c>
      <c r="AG18" s="10">
        <f t="shared" si="0"/>
        <v>0</v>
      </c>
    </row>
    <row r="19" spans="1:38" ht="24.95" customHeight="1" x14ac:dyDescent="0.25">
      <c r="A19" s="39" t="s">
        <v>18</v>
      </c>
      <c r="B19" s="40"/>
      <c r="C19" s="39" t="s">
        <v>82</v>
      </c>
      <c r="D19" s="40"/>
      <c r="E19" s="40"/>
      <c r="F19" s="40"/>
      <c r="G19" s="39" t="s">
        <v>62</v>
      </c>
      <c r="H19" s="40"/>
      <c r="I19" s="40"/>
      <c r="J19" s="40"/>
      <c r="K19" s="39" t="s">
        <v>27</v>
      </c>
      <c r="L19" s="40"/>
      <c r="M19" s="39" t="s">
        <v>28</v>
      </c>
      <c r="N19" s="40"/>
      <c r="O19" s="5" t="s">
        <v>75</v>
      </c>
      <c r="P19" s="6" t="s">
        <v>83</v>
      </c>
      <c r="Q19" s="6" t="s">
        <v>24</v>
      </c>
      <c r="R19" s="39" t="s">
        <v>84</v>
      </c>
      <c r="S19" s="40"/>
      <c r="T19" s="13">
        <v>56</v>
      </c>
      <c r="U19" s="5" t="s">
        <v>56</v>
      </c>
      <c r="V19" s="5" t="s">
        <v>68</v>
      </c>
      <c r="W19" s="5" t="s">
        <v>57</v>
      </c>
      <c r="X19" s="11" t="str">
        <f>W19</f>
        <v>95</v>
      </c>
      <c r="Y19" s="5" t="s">
        <v>85</v>
      </c>
      <c r="Z19" s="7" t="s">
        <v>86</v>
      </c>
      <c r="AA19" s="5" t="s">
        <v>86</v>
      </c>
      <c r="AB19" s="11" t="str">
        <f>AA19</f>
        <v>52,5</v>
      </c>
      <c r="AC19" s="5" t="s">
        <v>87</v>
      </c>
      <c r="AD19" s="5" t="s">
        <v>88</v>
      </c>
      <c r="AE19" s="5" t="s">
        <v>89</v>
      </c>
      <c r="AF19" s="11" t="str">
        <f t="shared" si="1"/>
        <v>125</v>
      </c>
      <c r="AG19" s="10">
        <f t="shared" si="0"/>
        <v>272.5</v>
      </c>
      <c r="AH19" s="39" t="s">
        <v>42</v>
      </c>
      <c r="AI19" s="40"/>
      <c r="AJ19" s="5" t="s">
        <v>91</v>
      </c>
      <c r="AK19" s="39" t="s">
        <v>92</v>
      </c>
      <c r="AL19" s="40"/>
    </row>
    <row r="20" spans="1:38" ht="24.95" customHeight="1" x14ac:dyDescent="0.25">
      <c r="A20" s="39" t="s">
        <v>19</v>
      </c>
      <c r="B20" s="40"/>
      <c r="C20" s="39" t="s">
        <v>93</v>
      </c>
      <c r="D20" s="40"/>
      <c r="E20" s="40"/>
      <c r="F20" s="40"/>
      <c r="G20" s="39" t="s">
        <v>94</v>
      </c>
      <c r="H20" s="40"/>
      <c r="I20" s="40"/>
      <c r="J20" s="40"/>
      <c r="K20" s="39" t="s">
        <v>95</v>
      </c>
      <c r="L20" s="40"/>
      <c r="M20" s="39" t="s">
        <v>28</v>
      </c>
      <c r="N20" s="40"/>
      <c r="O20" s="5" t="s">
        <v>75</v>
      </c>
      <c r="P20" s="6" t="s">
        <v>96</v>
      </c>
      <c r="Q20" s="6" t="s">
        <v>24</v>
      </c>
      <c r="R20" s="39" t="s">
        <v>97</v>
      </c>
      <c r="S20" s="40"/>
      <c r="T20" s="13">
        <v>56</v>
      </c>
      <c r="U20" s="8" t="s">
        <v>56</v>
      </c>
      <c r="V20" s="5" t="s">
        <v>53</v>
      </c>
      <c r="W20" s="5" t="s">
        <v>98</v>
      </c>
      <c r="X20" s="11" t="str">
        <f t="shared" ref="X20:X22" si="2">W20</f>
        <v>92,5</v>
      </c>
      <c r="Y20" s="5" t="s">
        <v>55</v>
      </c>
      <c r="Z20" s="5" t="s">
        <v>85</v>
      </c>
      <c r="AA20" s="7" t="s">
        <v>86</v>
      </c>
      <c r="AB20" s="11" t="str">
        <f>Z20</f>
        <v>50</v>
      </c>
      <c r="AC20" s="5" t="s">
        <v>69</v>
      </c>
      <c r="AD20" s="5" t="s">
        <v>87</v>
      </c>
      <c r="AE20" s="5" t="s">
        <v>99</v>
      </c>
      <c r="AF20" s="11" t="str">
        <f t="shared" si="1"/>
        <v>115</v>
      </c>
      <c r="AG20" s="10">
        <f t="shared" si="0"/>
        <v>257.5</v>
      </c>
      <c r="AH20" s="39" t="s">
        <v>70</v>
      </c>
      <c r="AI20" s="40"/>
      <c r="AJ20" s="5" t="s">
        <v>101</v>
      </c>
      <c r="AK20" s="39" t="s">
        <v>102</v>
      </c>
      <c r="AL20" s="40"/>
    </row>
    <row r="21" spans="1:38" ht="24.95" customHeight="1" x14ac:dyDescent="0.25">
      <c r="A21" s="39" t="s">
        <v>20</v>
      </c>
      <c r="B21" s="40"/>
      <c r="C21" s="39" t="s">
        <v>103</v>
      </c>
      <c r="D21" s="40"/>
      <c r="E21" s="40"/>
      <c r="F21" s="40"/>
      <c r="G21" s="39" t="s">
        <v>104</v>
      </c>
      <c r="H21" s="40"/>
      <c r="I21" s="40"/>
      <c r="J21" s="40"/>
      <c r="K21" s="39" t="s">
        <v>27</v>
      </c>
      <c r="L21" s="40"/>
      <c r="M21" s="39" t="s">
        <v>28</v>
      </c>
      <c r="N21" s="40"/>
      <c r="O21" s="5" t="s">
        <v>29</v>
      </c>
      <c r="P21" s="6" t="s">
        <v>30</v>
      </c>
      <c r="Q21" s="6" t="s">
        <v>24</v>
      </c>
      <c r="R21" s="39" t="s">
        <v>105</v>
      </c>
      <c r="S21" s="40"/>
      <c r="T21" s="13">
        <v>56</v>
      </c>
      <c r="U21" s="5" t="s">
        <v>85</v>
      </c>
      <c r="V21" s="7" t="s">
        <v>34</v>
      </c>
      <c r="W21" s="5" t="s">
        <v>38</v>
      </c>
      <c r="X21" s="11" t="str">
        <f t="shared" si="2"/>
        <v>65</v>
      </c>
      <c r="Y21" s="5" t="s">
        <v>37</v>
      </c>
      <c r="Z21" s="5" t="s">
        <v>106</v>
      </c>
      <c r="AA21" s="7" t="s">
        <v>65</v>
      </c>
      <c r="AB21" s="11" t="str">
        <f>Z21</f>
        <v>32,5</v>
      </c>
      <c r="AC21" s="5" t="s">
        <v>51</v>
      </c>
      <c r="AD21" s="5" t="s">
        <v>56</v>
      </c>
      <c r="AE21" s="7" t="s">
        <v>53</v>
      </c>
      <c r="AF21" s="11" t="str">
        <f>AD21</f>
        <v>85</v>
      </c>
      <c r="AG21" s="10">
        <f t="shared" si="0"/>
        <v>182.5</v>
      </c>
      <c r="AH21" s="39" t="s">
        <v>79</v>
      </c>
      <c r="AI21" s="40"/>
      <c r="AJ21" s="5" t="s">
        <v>108</v>
      </c>
      <c r="AK21" s="39" t="s">
        <v>44</v>
      </c>
      <c r="AL21" s="40"/>
    </row>
    <row r="22" spans="1:38" ht="24.95" customHeight="1" x14ac:dyDescent="0.25">
      <c r="A22" s="39" t="s">
        <v>35</v>
      </c>
      <c r="B22" s="40"/>
      <c r="C22" s="39" t="s">
        <v>109</v>
      </c>
      <c r="D22" s="40"/>
      <c r="E22" s="40"/>
      <c r="F22" s="40"/>
      <c r="G22" s="39" t="s">
        <v>110</v>
      </c>
      <c r="H22" s="40"/>
      <c r="I22" s="40"/>
      <c r="J22" s="40"/>
      <c r="K22" s="39" t="s">
        <v>95</v>
      </c>
      <c r="L22" s="40"/>
      <c r="M22" s="39" t="s">
        <v>28</v>
      </c>
      <c r="N22" s="40"/>
      <c r="O22" s="5" t="s">
        <v>75</v>
      </c>
      <c r="P22" s="6" t="s">
        <v>111</v>
      </c>
      <c r="Q22" s="6" t="s">
        <v>24</v>
      </c>
      <c r="R22" s="39" t="s">
        <v>105</v>
      </c>
      <c r="S22" s="15"/>
      <c r="T22" s="13">
        <v>56</v>
      </c>
      <c r="U22" s="5" t="s">
        <v>112</v>
      </c>
      <c r="V22" s="5" t="s">
        <v>39</v>
      </c>
      <c r="W22" s="5" t="s">
        <v>40</v>
      </c>
      <c r="X22" s="11" t="str">
        <f t="shared" si="2"/>
        <v>75</v>
      </c>
      <c r="Y22" s="8" t="s">
        <v>32</v>
      </c>
      <c r="Z22" s="7" t="s">
        <v>55</v>
      </c>
      <c r="AA22" s="5" t="s">
        <v>55</v>
      </c>
      <c r="AB22" s="11" t="str">
        <f>AA22</f>
        <v>47,5</v>
      </c>
      <c r="AC22" s="8" t="s">
        <v>57</v>
      </c>
      <c r="AD22" s="7" t="s">
        <v>35</v>
      </c>
      <c r="AE22" s="7" t="s">
        <v>35</v>
      </c>
      <c r="AF22" s="11" t="s">
        <v>35</v>
      </c>
      <c r="AG22" s="10">
        <f t="shared" si="0"/>
        <v>122.5</v>
      </c>
      <c r="AH22" s="39" t="s">
        <v>35</v>
      </c>
      <c r="AI22" s="15"/>
      <c r="AJ22" s="5" t="s">
        <v>35</v>
      </c>
      <c r="AK22" s="39" t="s">
        <v>102</v>
      </c>
      <c r="AL22" s="15"/>
    </row>
    <row r="23" spans="1:38" ht="1.35" customHeight="1" x14ac:dyDescent="0.25">
      <c r="AF23" s="12"/>
      <c r="AG23" s="10">
        <f t="shared" si="0"/>
        <v>0</v>
      </c>
    </row>
    <row r="24" spans="1:38" ht="24.95" customHeight="1" x14ac:dyDescent="0.25">
      <c r="A24" s="39" t="s">
        <v>18</v>
      </c>
      <c r="B24" s="15"/>
      <c r="C24" s="39" t="s">
        <v>114</v>
      </c>
      <c r="D24" s="15"/>
      <c r="E24" s="15"/>
      <c r="F24" s="15"/>
      <c r="G24" s="39" t="s">
        <v>115</v>
      </c>
      <c r="H24" s="15"/>
      <c r="I24" s="15"/>
      <c r="J24" s="15"/>
      <c r="K24" s="39" t="s">
        <v>47</v>
      </c>
      <c r="L24" s="15"/>
      <c r="M24" s="39" t="s">
        <v>28</v>
      </c>
      <c r="N24" s="15"/>
      <c r="O24" s="5" t="s">
        <v>75</v>
      </c>
      <c r="P24" s="6" t="s">
        <v>116</v>
      </c>
      <c r="Q24" s="6" t="s">
        <v>24</v>
      </c>
      <c r="R24" s="39" t="s">
        <v>117</v>
      </c>
      <c r="S24" s="40"/>
      <c r="T24" s="13">
        <v>60</v>
      </c>
      <c r="U24" s="5" t="s">
        <v>34</v>
      </c>
      <c r="V24" s="5" t="s">
        <v>38</v>
      </c>
      <c r="W24" s="5" t="s">
        <v>51</v>
      </c>
      <c r="X24" s="11" t="str">
        <f>W24</f>
        <v>70</v>
      </c>
      <c r="Y24" s="5" t="s">
        <v>86</v>
      </c>
      <c r="Z24" s="5" t="s">
        <v>33</v>
      </c>
      <c r="AA24" s="5" t="s">
        <v>34</v>
      </c>
      <c r="AB24" s="11" t="str">
        <f>AA24</f>
        <v>60</v>
      </c>
      <c r="AC24" s="5" t="s">
        <v>52</v>
      </c>
      <c r="AD24" s="5" t="s">
        <v>68</v>
      </c>
      <c r="AE24" s="5" t="s">
        <v>118</v>
      </c>
      <c r="AF24" s="11" t="str">
        <f>AE24</f>
        <v>100</v>
      </c>
      <c r="AG24" s="10">
        <f t="shared" si="0"/>
        <v>230</v>
      </c>
      <c r="AH24" s="39" t="s">
        <v>42</v>
      </c>
      <c r="AI24" s="40"/>
      <c r="AJ24" s="5" t="s">
        <v>120</v>
      </c>
      <c r="AK24" s="39" t="s">
        <v>121</v>
      </c>
      <c r="AL24" s="40"/>
    </row>
    <row r="25" spans="1:38" ht="24.95" customHeight="1" x14ac:dyDescent="0.25">
      <c r="A25" s="39" t="s">
        <v>19</v>
      </c>
      <c r="B25" s="40"/>
      <c r="C25" s="39" t="s">
        <v>122</v>
      </c>
      <c r="D25" s="40"/>
      <c r="E25" s="40"/>
      <c r="F25" s="40"/>
      <c r="G25" s="39" t="s">
        <v>123</v>
      </c>
      <c r="H25" s="40"/>
      <c r="I25" s="40"/>
      <c r="J25" s="40"/>
      <c r="K25" s="39" t="s">
        <v>47</v>
      </c>
      <c r="L25" s="40"/>
      <c r="M25" s="39" t="s">
        <v>28</v>
      </c>
      <c r="N25" s="40"/>
      <c r="O25" s="5" t="s">
        <v>75</v>
      </c>
      <c r="P25" s="6" t="s">
        <v>124</v>
      </c>
      <c r="Q25" s="6" t="s">
        <v>24</v>
      </c>
      <c r="R25" s="39" t="s">
        <v>125</v>
      </c>
      <c r="S25" s="40"/>
      <c r="T25" s="13">
        <v>60</v>
      </c>
      <c r="U25" s="5" t="s">
        <v>34</v>
      </c>
      <c r="V25" s="5" t="s">
        <v>51</v>
      </c>
      <c r="W25" s="5" t="s">
        <v>52</v>
      </c>
      <c r="X25" s="11" t="str">
        <f>W25</f>
        <v>80</v>
      </c>
      <c r="Y25" s="5" t="s">
        <v>37</v>
      </c>
      <c r="Z25" s="5" t="s">
        <v>65</v>
      </c>
      <c r="AA25" s="5" t="s">
        <v>66</v>
      </c>
      <c r="AB25" s="11" t="str">
        <f>AA25</f>
        <v>37,5</v>
      </c>
      <c r="AC25" s="5" t="s">
        <v>38</v>
      </c>
      <c r="AD25" s="5" t="s">
        <v>40</v>
      </c>
      <c r="AE25" s="5" t="s">
        <v>56</v>
      </c>
      <c r="AF25" s="11" t="str">
        <f t="shared" ref="AF25:AF27" si="3">AE25</f>
        <v>85</v>
      </c>
      <c r="AG25" s="10">
        <f t="shared" si="0"/>
        <v>202.5</v>
      </c>
      <c r="AH25" s="39" t="s">
        <v>70</v>
      </c>
      <c r="AI25" s="40"/>
      <c r="AJ25" s="5" t="s">
        <v>126</v>
      </c>
      <c r="AK25" s="39" t="s">
        <v>81</v>
      </c>
      <c r="AL25" s="40"/>
    </row>
    <row r="26" spans="1:38" ht="1.35" customHeight="1" x14ac:dyDescent="0.25">
      <c r="AF26" s="11">
        <f t="shared" si="3"/>
        <v>0</v>
      </c>
      <c r="AG26" s="10">
        <f t="shared" si="0"/>
        <v>0</v>
      </c>
    </row>
    <row r="27" spans="1:38" ht="24.95" customHeight="1" x14ac:dyDescent="0.25">
      <c r="A27" s="39" t="s">
        <v>18</v>
      </c>
      <c r="B27" s="40"/>
      <c r="C27" s="39" t="s">
        <v>127</v>
      </c>
      <c r="D27" s="40"/>
      <c r="E27" s="40"/>
      <c r="F27" s="40"/>
      <c r="G27" s="39" t="s">
        <v>128</v>
      </c>
      <c r="H27" s="40"/>
      <c r="I27" s="40"/>
      <c r="J27" s="40"/>
      <c r="K27" s="39" t="s">
        <v>47</v>
      </c>
      <c r="L27" s="40"/>
      <c r="M27" s="39" t="s">
        <v>28</v>
      </c>
      <c r="N27" s="40"/>
      <c r="O27" s="5" t="s">
        <v>75</v>
      </c>
      <c r="P27" s="6" t="s">
        <v>129</v>
      </c>
      <c r="Q27" s="6" t="s">
        <v>24</v>
      </c>
      <c r="R27" s="39" t="s">
        <v>130</v>
      </c>
      <c r="S27" s="40"/>
      <c r="T27" s="13">
        <v>67.5</v>
      </c>
      <c r="U27" s="5" t="s">
        <v>56</v>
      </c>
      <c r="V27" s="5" t="s">
        <v>57</v>
      </c>
      <c r="W27" s="7" t="s">
        <v>118</v>
      </c>
      <c r="X27" s="11">
        <v>95</v>
      </c>
      <c r="Y27" s="5" t="s">
        <v>85</v>
      </c>
      <c r="Z27" s="5" t="s">
        <v>33</v>
      </c>
      <c r="AA27" s="7" t="s">
        <v>131</v>
      </c>
      <c r="AB27" s="11" t="str">
        <f>Z27</f>
        <v>55</v>
      </c>
      <c r="AC27" s="5" t="s">
        <v>57</v>
      </c>
      <c r="AD27" s="5" t="s">
        <v>118</v>
      </c>
      <c r="AE27" s="5" t="s">
        <v>69</v>
      </c>
      <c r="AF27" s="11" t="str">
        <f t="shared" si="3"/>
        <v>105</v>
      </c>
      <c r="AG27" s="10">
        <f t="shared" si="0"/>
        <v>255</v>
      </c>
      <c r="AH27" s="39" t="s">
        <v>42</v>
      </c>
      <c r="AI27" s="40"/>
      <c r="AJ27" s="5" t="s">
        <v>133</v>
      </c>
      <c r="AK27" s="39" t="s">
        <v>81</v>
      </c>
      <c r="AL27" s="40"/>
    </row>
    <row r="28" spans="1:38" ht="1.35" customHeight="1" x14ac:dyDescent="0.25">
      <c r="AF28" s="12"/>
      <c r="AG28" s="10">
        <f t="shared" si="0"/>
        <v>0</v>
      </c>
    </row>
    <row r="29" spans="1:38" ht="36.6" customHeight="1" x14ac:dyDescent="0.25">
      <c r="A29" s="39" t="s">
        <v>18</v>
      </c>
      <c r="B29" s="40"/>
      <c r="C29" s="39" t="s">
        <v>134</v>
      </c>
      <c r="D29" s="40"/>
      <c r="E29" s="40"/>
      <c r="F29" s="40"/>
      <c r="G29" s="39" t="s">
        <v>135</v>
      </c>
      <c r="H29" s="40"/>
      <c r="I29" s="40"/>
      <c r="J29" s="40"/>
      <c r="K29" s="39" t="s">
        <v>136</v>
      </c>
      <c r="L29" s="40"/>
      <c r="M29" s="39" t="s">
        <v>28</v>
      </c>
      <c r="N29" s="40"/>
      <c r="O29" s="5" t="s">
        <v>75</v>
      </c>
      <c r="P29" s="6" t="s">
        <v>137</v>
      </c>
      <c r="Q29" s="6" t="s">
        <v>24</v>
      </c>
      <c r="R29" s="39" t="s">
        <v>138</v>
      </c>
      <c r="S29" s="40"/>
      <c r="T29" s="13">
        <v>75</v>
      </c>
      <c r="U29" s="5" t="s">
        <v>87</v>
      </c>
      <c r="V29" s="5" t="s">
        <v>99</v>
      </c>
      <c r="W29" s="7" t="s">
        <v>88</v>
      </c>
      <c r="X29" s="11">
        <v>115</v>
      </c>
      <c r="Y29" s="5" t="s">
        <v>33</v>
      </c>
      <c r="Z29" s="5" t="s">
        <v>34</v>
      </c>
      <c r="AA29" s="5" t="s">
        <v>139</v>
      </c>
      <c r="AB29" s="11" t="str">
        <f>AA29</f>
        <v>62,5</v>
      </c>
      <c r="AC29" s="5" t="s">
        <v>99</v>
      </c>
      <c r="AD29" s="5" t="s">
        <v>140</v>
      </c>
      <c r="AE29" s="7" t="s">
        <v>141</v>
      </c>
      <c r="AF29" s="11" t="str">
        <f>AD29</f>
        <v>130</v>
      </c>
      <c r="AG29" s="10">
        <f t="shared" si="0"/>
        <v>307.5</v>
      </c>
      <c r="AH29" s="39" t="s">
        <v>42</v>
      </c>
      <c r="AI29" s="40"/>
      <c r="AJ29" s="5" t="s">
        <v>142</v>
      </c>
      <c r="AK29" s="39" t="s">
        <v>143</v>
      </c>
      <c r="AL29" s="40"/>
    </row>
    <row r="30" spans="1:38" ht="1.35" customHeight="1" x14ac:dyDescent="0.25">
      <c r="AF30" s="12"/>
      <c r="AG30" s="10">
        <f t="shared" si="0"/>
        <v>0</v>
      </c>
    </row>
    <row r="31" spans="1:38" ht="24.95" customHeight="1" x14ac:dyDescent="0.25">
      <c r="A31" s="39" t="s">
        <v>18</v>
      </c>
      <c r="B31" s="40"/>
      <c r="C31" s="39" t="s">
        <v>144</v>
      </c>
      <c r="D31" s="40"/>
      <c r="E31" s="40"/>
      <c r="F31" s="40"/>
      <c r="G31" s="39" t="s">
        <v>145</v>
      </c>
      <c r="H31" s="40"/>
      <c r="I31" s="40"/>
      <c r="J31" s="40"/>
      <c r="K31" s="39" t="s">
        <v>146</v>
      </c>
      <c r="L31" s="40"/>
      <c r="M31" s="39" t="s">
        <v>28</v>
      </c>
      <c r="N31" s="40"/>
      <c r="O31" s="5" t="s">
        <v>147</v>
      </c>
      <c r="P31" s="6" t="s">
        <v>148</v>
      </c>
      <c r="Q31" s="6" t="s">
        <v>24</v>
      </c>
      <c r="R31" s="39" t="s">
        <v>149</v>
      </c>
      <c r="S31" s="40"/>
      <c r="T31" s="13">
        <v>82.5</v>
      </c>
      <c r="U31" s="5" t="s">
        <v>57</v>
      </c>
      <c r="V31" s="5" t="s">
        <v>150</v>
      </c>
      <c r="W31" s="7" t="s">
        <v>151</v>
      </c>
      <c r="X31" s="11">
        <v>102.5</v>
      </c>
      <c r="Y31" s="5" t="s">
        <v>85</v>
      </c>
      <c r="Z31" s="5" t="s">
        <v>86</v>
      </c>
      <c r="AA31" s="5" t="s">
        <v>33</v>
      </c>
      <c r="AB31" s="11" t="str">
        <f>AA31</f>
        <v>55</v>
      </c>
      <c r="AC31" s="5" t="s">
        <v>99</v>
      </c>
      <c r="AD31" s="7" t="s">
        <v>113</v>
      </c>
      <c r="AE31" s="5" t="s">
        <v>89</v>
      </c>
      <c r="AF31" s="11" t="str">
        <f>AE31</f>
        <v>125</v>
      </c>
      <c r="AG31" s="10">
        <f t="shared" si="0"/>
        <v>282.5</v>
      </c>
      <c r="AH31" s="39" t="s">
        <v>42</v>
      </c>
      <c r="AI31" s="40"/>
      <c r="AJ31" s="5" t="s">
        <v>152</v>
      </c>
      <c r="AK31" s="39" t="s">
        <v>153</v>
      </c>
      <c r="AL31" s="40"/>
    </row>
    <row r="32" spans="1:38" ht="24.95" customHeight="1" x14ac:dyDescent="0.25">
      <c r="A32" s="39" t="s">
        <v>19</v>
      </c>
      <c r="B32" s="40"/>
      <c r="C32" s="39" t="s">
        <v>154</v>
      </c>
      <c r="D32" s="40"/>
      <c r="E32" s="40"/>
      <c r="F32" s="40"/>
      <c r="G32" s="39" t="s">
        <v>145</v>
      </c>
      <c r="H32" s="40"/>
      <c r="I32" s="40"/>
      <c r="J32" s="40"/>
      <c r="K32" s="39" t="s">
        <v>155</v>
      </c>
      <c r="L32" s="40"/>
      <c r="M32" s="39" t="s">
        <v>28</v>
      </c>
      <c r="N32" s="40"/>
      <c r="O32" s="5" t="s">
        <v>75</v>
      </c>
      <c r="P32" s="6" t="s">
        <v>156</v>
      </c>
      <c r="Q32" s="6" t="s">
        <v>24</v>
      </c>
      <c r="R32" s="39" t="s">
        <v>157</v>
      </c>
      <c r="S32" s="40"/>
      <c r="T32" s="13">
        <v>82.5</v>
      </c>
      <c r="U32" s="5" t="s">
        <v>52</v>
      </c>
      <c r="V32" s="7" t="s">
        <v>56</v>
      </c>
      <c r="W32" s="7" t="s">
        <v>56</v>
      </c>
      <c r="X32" s="11">
        <v>80</v>
      </c>
      <c r="Y32" s="5" t="s">
        <v>54</v>
      </c>
      <c r="Z32" s="5" t="s">
        <v>32</v>
      </c>
      <c r="AA32" s="5" t="s">
        <v>85</v>
      </c>
      <c r="AB32" s="11" t="str">
        <f>AA32</f>
        <v>50</v>
      </c>
      <c r="AC32" s="5" t="s">
        <v>68</v>
      </c>
      <c r="AD32" s="5" t="s">
        <v>57</v>
      </c>
      <c r="AE32" s="5" t="s">
        <v>118</v>
      </c>
      <c r="AF32" s="11" t="str">
        <f t="shared" ref="AF32:AF36" si="4">AE32</f>
        <v>100</v>
      </c>
      <c r="AG32" s="10">
        <f t="shared" si="0"/>
        <v>230</v>
      </c>
      <c r="AH32" s="39" t="s">
        <v>70</v>
      </c>
      <c r="AI32" s="40"/>
      <c r="AJ32" s="5" t="s">
        <v>158</v>
      </c>
      <c r="AK32" s="39" t="s">
        <v>159</v>
      </c>
      <c r="AL32" s="40"/>
    </row>
    <row r="33" spans="1:38" ht="1.35" customHeight="1" x14ac:dyDescent="0.25">
      <c r="AF33" s="11">
        <f t="shared" si="4"/>
        <v>0</v>
      </c>
      <c r="AG33" s="10">
        <f t="shared" si="0"/>
        <v>0</v>
      </c>
    </row>
    <row r="34" spans="1:38" ht="24.95" customHeight="1" x14ac:dyDescent="0.25">
      <c r="A34" s="39" t="s">
        <v>18</v>
      </c>
      <c r="B34" s="15"/>
      <c r="C34" s="39" t="s">
        <v>161</v>
      </c>
      <c r="D34" s="15"/>
      <c r="E34" s="15"/>
      <c r="F34" s="15"/>
      <c r="G34" s="39" t="s">
        <v>162</v>
      </c>
      <c r="H34" s="15"/>
      <c r="I34" s="15"/>
      <c r="J34" s="15"/>
      <c r="K34" s="39" t="s">
        <v>63</v>
      </c>
      <c r="L34" s="15"/>
      <c r="M34" s="39" t="s">
        <v>28</v>
      </c>
      <c r="N34" s="15"/>
      <c r="O34" s="5" t="s">
        <v>48</v>
      </c>
      <c r="P34" s="6" t="s">
        <v>163</v>
      </c>
      <c r="Q34" s="6" t="s">
        <v>24</v>
      </c>
      <c r="R34" s="39" t="s">
        <v>164</v>
      </c>
      <c r="S34" s="15"/>
      <c r="T34" s="13">
        <v>60</v>
      </c>
      <c r="U34" s="5" t="s">
        <v>68</v>
      </c>
      <c r="V34" s="5" t="s">
        <v>118</v>
      </c>
      <c r="W34" s="5" t="s">
        <v>99</v>
      </c>
      <c r="X34" s="11" t="str">
        <f>W34</f>
        <v>115</v>
      </c>
      <c r="Y34" s="5" t="s">
        <v>34</v>
      </c>
      <c r="Z34" s="5" t="s">
        <v>51</v>
      </c>
      <c r="AA34" s="7" t="s">
        <v>52</v>
      </c>
      <c r="AB34" s="11" t="str">
        <f>Z34</f>
        <v>70</v>
      </c>
      <c r="AC34" s="5" t="s">
        <v>68</v>
      </c>
      <c r="AD34" s="5" t="s">
        <v>118</v>
      </c>
      <c r="AE34" s="5" t="s">
        <v>87</v>
      </c>
      <c r="AF34" s="11" t="str">
        <f t="shared" si="4"/>
        <v>110</v>
      </c>
      <c r="AG34" s="10">
        <f t="shared" si="0"/>
        <v>295</v>
      </c>
      <c r="AH34" s="39" t="s">
        <v>42</v>
      </c>
      <c r="AI34" s="15"/>
      <c r="AJ34" s="5" t="s">
        <v>165</v>
      </c>
      <c r="AK34" s="39" t="s">
        <v>72</v>
      </c>
      <c r="AL34" s="15"/>
    </row>
    <row r="35" spans="1:38" ht="1.35" customHeight="1" x14ac:dyDescent="0.25">
      <c r="AF35" s="11">
        <f t="shared" si="4"/>
        <v>0</v>
      </c>
      <c r="AG35" s="10">
        <f t="shared" si="0"/>
        <v>0</v>
      </c>
    </row>
    <row r="36" spans="1:38" ht="24.95" customHeight="1" x14ac:dyDescent="0.25">
      <c r="A36" s="39" t="s">
        <v>18</v>
      </c>
      <c r="B36" s="15"/>
      <c r="C36" s="39" t="s">
        <v>166</v>
      </c>
      <c r="D36" s="15"/>
      <c r="E36" s="15"/>
      <c r="F36" s="15"/>
      <c r="G36" s="39" t="s">
        <v>167</v>
      </c>
      <c r="H36" s="15"/>
      <c r="I36" s="15"/>
      <c r="J36" s="15"/>
      <c r="K36" s="39" t="s">
        <v>168</v>
      </c>
      <c r="L36" s="15"/>
      <c r="M36" s="39" t="s">
        <v>28</v>
      </c>
      <c r="N36" s="15"/>
      <c r="O36" s="5" t="s">
        <v>75</v>
      </c>
      <c r="P36" s="6" t="s">
        <v>169</v>
      </c>
      <c r="Q36" s="6" t="s">
        <v>24</v>
      </c>
      <c r="R36" s="39" t="s">
        <v>170</v>
      </c>
      <c r="S36" s="15"/>
      <c r="T36" s="13">
        <v>67.5</v>
      </c>
      <c r="U36" s="5" t="s">
        <v>140</v>
      </c>
      <c r="V36" s="5" t="s">
        <v>171</v>
      </c>
      <c r="W36" s="5" t="s">
        <v>172</v>
      </c>
      <c r="X36" s="11" t="str">
        <f>W36</f>
        <v>150</v>
      </c>
      <c r="Y36" s="5" t="s">
        <v>87</v>
      </c>
      <c r="Z36" s="5" t="s">
        <v>99</v>
      </c>
      <c r="AA36" s="7" t="s">
        <v>88</v>
      </c>
      <c r="AB36" s="11" t="str">
        <f>Z36</f>
        <v>115</v>
      </c>
      <c r="AC36" s="8" t="s">
        <v>41</v>
      </c>
      <c r="AD36" s="5" t="s">
        <v>41</v>
      </c>
      <c r="AE36" s="5" t="s">
        <v>173</v>
      </c>
      <c r="AF36" s="11" t="str">
        <f t="shared" si="4"/>
        <v>175</v>
      </c>
      <c r="AG36" s="10">
        <f t="shared" si="0"/>
        <v>440</v>
      </c>
      <c r="AH36" s="39" t="s">
        <v>42</v>
      </c>
      <c r="AI36" s="15"/>
      <c r="AJ36" s="5" t="s">
        <v>174</v>
      </c>
      <c r="AK36" s="39" t="s">
        <v>175</v>
      </c>
      <c r="AL36" s="15"/>
    </row>
    <row r="37" spans="1:38" ht="24.95" customHeight="1" x14ac:dyDescent="0.25">
      <c r="A37" s="39" t="s">
        <v>19</v>
      </c>
      <c r="B37" s="15"/>
      <c r="C37" s="39" t="s">
        <v>176</v>
      </c>
      <c r="D37" s="15"/>
      <c r="E37" s="15"/>
      <c r="F37" s="15"/>
      <c r="G37" s="39" t="s">
        <v>177</v>
      </c>
      <c r="H37" s="15"/>
      <c r="I37" s="15"/>
      <c r="J37" s="15"/>
      <c r="K37" s="39" t="s">
        <v>63</v>
      </c>
      <c r="L37" s="15"/>
      <c r="M37" s="39" t="s">
        <v>28</v>
      </c>
      <c r="N37" s="15"/>
      <c r="O37" s="5" t="s">
        <v>48</v>
      </c>
      <c r="P37" s="6" t="s">
        <v>178</v>
      </c>
      <c r="Q37" s="6" t="s">
        <v>24</v>
      </c>
      <c r="R37" s="39" t="s">
        <v>179</v>
      </c>
      <c r="S37" s="15"/>
      <c r="T37" s="13">
        <v>67.5</v>
      </c>
      <c r="U37" s="5" t="s">
        <v>118</v>
      </c>
      <c r="V37" s="5" t="s">
        <v>87</v>
      </c>
      <c r="W37" s="5" t="s">
        <v>88</v>
      </c>
      <c r="X37" s="11" t="str">
        <f>W37</f>
        <v>120</v>
      </c>
      <c r="Y37" s="5" t="s">
        <v>34</v>
      </c>
      <c r="Z37" s="5" t="s">
        <v>51</v>
      </c>
      <c r="AA37" s="5" t="s">
        <v>52</v>
      </c>
      <c r="AB37" s="11" t="str">
        <f>AA37</f>
        <v>80</v>
      </c>
      <c r="AC37" s="5" t="s">
        <v>172</v>
      </c>
      <c r="AD37" s="5" t="s">
        <v>41</v>
      </c>
      <c r="AE37" s="7" t="s">
        <v>180</v>
      </c>
      <c r="AF37" s="11" t="str">
        <f>AD37</f>
        <v>160</v>
      </c>
      <c r="AG37" s="10">
        <f t="shared" si="0"/>
        <v>360</v>
      </c>
      <c r="AH37" s="39" t="s">
        <v>70</v>
      </c>
      <c r="AI37" s="15"/>
      <c r="AJ37" s="5" t="s">
        <v>181</v>
      </c>
      <c r="AK37" s="39" t="s">
        <v>72</v>
      </c>
      <c r="AL37" s="15"/>
    </row>
    <row r="38" spans="1:38" ht="24.95" customHeight="1" x14ac:dyDescent="0.25">
      <c r="A38" s="39" t="s">
        <v>20</v>
      </c>
      <c r="B38" s="40"/>
      <c r="C38" s="39" t="s">
        <v>182</v>
      </c>
      <c r="D38" s="40"/>
      <c r="E38" s="40"/>
      <c r="F38" s="40"/>
      <c r="G38" s="39" t="s">
        <v>183</v>
      </c>
      <c r="H38" s="40"/>
      <c r="I38" s="40"/>
      <c r="J38" s="40"/>
      <c r="K38" s="39" t="s">
        <v>155</v>
      </c>
      <c r="L38" s="40"/>
      <c r="M38" s="39" t="s">
        <v>28</v>
      </c>
      <c r="N38" s="40"/>
      <c r="O38" s="5" t="s">
        <v>75</v>
      </c>
      <c r="P38" s="6" t="s">
        <v>184</v>
      </c>
      <c r="Q38" s="6" t="s">
        <v>24</v>
      </c>
      <c r="R38" s="39" t="s">
        <v>185</v>
      </c>
      <c r="S38" s="40"/>
      <c r="T38" s="13">
        <v>67.5</v>
      </c>
      <c r="U38" s="8" t="s">
        <v>57</v>
      </c>
      <c r="V38" s="5" t="s">
        <v>118</v>
      </c>
      <c r="W38" s="5" t="s">
        <v>69</v>
      </c>
      <c r="X38" s="11" t="str">
        <f>W38</f>
        <v>105</v>
      </c>
      <c r="Y38" s="5" t="s">
        <v>51</v>
      </c>
      <c r="Z38" s="5" t="s">
        <v>40</v>
      </c>
      <c r="AA38" s="5" t="s">
        <v>52</v>
      </c>
      <c r="AB38" s="11" t="str">
        <f>AA38</f>
        <v>80</v>
      </c>
      <c r="AC38" s="5" t="s">
        <v>69</v>
      </c>
      <c r="AD38" s="5" t="s">
        <v>99</v>
      </c>
      <c r="AE38" s="5" t="s">
        <v>89</v>
      </c>
      <c r="AF38" s="11" t="str">
        <f>AE38</f>
        <v>125</v>
      </c>
      <c r="AG38" s="10">
        <f t="shared" si="0"/>
        <v>310</v>
      </c>
      <c r="AH38" s="39" t="s">
        <v>79</v>
      </c>
      <c r="AI38" s="40"/>
      <c r="AJ38" s="5" t="s">
        <v>186</v>
      </c>
      <c r="AK38" s="39" t="s">
        <v>159</v>
      </c>
      <c r="AL38" s="40"/>
    </row>
    <row r="39" spans="1:38" ht="1.35" customHeight="1" x14ac:dyDescent="0.25">
      <c r="AF39" s="11">
        <f t="shared" ref="AF39:AF44" si="5">AE39</f>
        <v>0</v>
      </c>
      <c r="AG39" s="10">
        <f t="shared" si="0"/>
        <v>0</v>
      </c>
    </row>
    <row r="40" spans="1:38" ht="24.95" customHeight="1" x14ac:dyDescent="0.25">
      <c r="A40" s="39" t="s">
        <v>18</v>
      </c>
      <c r="B40" s="40"/>
      <c r="C40" s="39" t="s">
        <v>187</v>
      </c>
      <c r="D40" s="44"/>
      <c r="E40" s="44"/>
      <c r="F40" s="44"/>
      <c r="G40" s="39" t="s">
        <v>188</v>
      </c>
      <c r="H40" s="44"/>
      <c r="I40" s="44"/>
      <c r="J40" s="44"/>
      <c r="K40" s="39" t="s">
        <v>63</v>
      </c>
      <c r="L40" s="44"/>
      <c r="M40" s="39" t="s">
        <v>28</v>
      </c>
      <c r="N40" s="44"/>
      <c r="O40" s="5" t="s">
        <v>48</v>
      </c>
      <c r="P40" s="6" t="s">
        <v>189</v>
      </c>
      <c r="Q40" s="6" t="s">
        <v>24</v>
      </c>
      <c r="R40" s="39" t="s">
        <v>190</v>
      </c>
      <c r="S40" s="44"/>
      <c r="T40" s="13">
        <v>75</v>
      </c>
      <c r="U40" s="5" t="s">
        <v>172</v>
      </c>
      <c r="V40" s="5" t="s">
        <v>180</v>
      </c>
      <c r="W40" s="5" t="s">
        <v>191</v>
      </c>
      <c r="X40" s="11" t="str">
        <f>W40</f>
        <v>190</v>
      </c>
      <c r="Y40" s="5" t="s">
        <v>68</v>
      </c>
      <c r="Z40" s="5" t="s">
        <v>118</v>
      </c>
      <c r="AA40" s="5" t="s">
        <v>87</v>
      </c>
      <c r="AB40" s="11" t="str">
        <f>AA40</f>
        <v>110</v>
      </c>
      <c r="AC40" s="5" t="s">
        <v>192</v>
      </c>
      <c r="AD40" s="5" t="s">
        <v>119</v>
      </c>
      <c r="AE40" s="5" t="s">
        <v>193</v>
      </c>
      <c r="AF40" s="11" t="str">
        <f t="shared" si="5"/>
        <v>240</v>
      </c>
      <c r="AG40" s="10">
        <f t="shared" si="0"/>
        <v>540</v>
      </c>
      <c r="AH40" s="39" t="s">
        <v>42</v>
      </c>
      <c r="AI40" s="44"/>
      <c r="AJ40" s="5" t="s">
        <v>194</v>
      </c>
      <c r="AK40" s="39" t="s">
        <v>72</v>
      </c>
      <c r="AL40" s="44"/>
    </row>
    <row r="41" spans="1:38" ht="24.95" customHeight="1" x14ac:dyDescent="0.25">
      <c r="A41" s="39" t="s">
        <v>19</v>
      </c>
      <c r="B41" s="44"/>
      <c r="C41" s="39" t="s">
        <v>195</v>
      </c>
      <c r="D41" s="44"/>
      <c r="E41" s="44"/>
      <c r="F41" s="44"/>
      <c r="G41" s="39" t="s">
        <v>196</v>
      </c>
      <c r="H41" s="44"/>
      <c r="I41" s="44"/>
      <c r="J41" s="44"/>
      <c r="K41" s="39" t="s">
        <v>47</v>
      </c>
      <c r="L41" s="44"/>
      <c r="M41" s="39" t="s">
        <v>28</v>
      </c>
      <c r="N41" s="44"/>
      <c r="O41" s="5" t="s">
        <v>75</v>
      </c>
      <c r="P41" s="6" t="s">
        <v>116</v>
      </c>
      <c r="Q41" s="6" t="s">
        <v>24</v>
      </c>
      <c r="R41" s="39" t="s">
        <v>197</v>
      </c>
      <c r="S41" s="44"/>
      <c r="T41" s="13">
        <v>75</v>
      </c>
      <c r="U41" s="5" t="s">
        <v>180</v>
      </c>
      <c r="V41" s="5" t="s">
        <v>198</v>
      </c>
      <c r="W41" s="5" t="s">
        <v>191</v>
      </c>
      <c r="X41" s="11" t="str">
        <f t="shared" ref="X41:X42" si="6">W41</f>
        <v>190</v>
      </c>
      <c r="Y41" s="5" t="s">
        <v>88</v>
      </c>
      <c r="Z41" s="5" t="s">
        <v>89</v>
      </c>
      <c r="AA41" s="7" t="s">
        <v>140</v>
      </c>
      <c r="AB41" s="11" t="str">
        <f>Z41</f>
        <v>125</v>
      </c>
      <c r="AC41" s="5" t="s">
        <v>198</v>
      </c>
      <c r="AD41" s="5" t="s">
        <v>191</v>
      </c>
      <c r="AE41" s="5" t="s">
        <v>199</v>
      </c>
      <c r="AF41" s="11" t="str">
        <f t="shared" si="5"/>
        <v>200</v>
      </c>
      <c r="AG41" s="10">
        <f t="shared" si="0"/>
        <v>515</v>
      </c>
      <c r="AH41" s="39" t="s">
        <v>70</v>
      </c>
      <c r="AI41" s="44"/>
      <c r="AJ41" s="5" t="s">
        <v>200</v>
      </c>
      <c r="AK41" s="39" t="s">
        <v>121</v>
      </c>
      <c r="AL41" s="44"/>
    </row>
    <row r="42" spans="1:38" ht="24.95" customHeight="1" x14ac:dyDescent="0.25">
      <c r="A42" s="39" t="s">
        <v>20</v>
      </c>
      <c r="B42" s="44"/>
      <c r="C42" s="39" t="s">
        <v>201</v>
      </c>
      <c r="D42" s="44"/>
      <c r="E42" s="44"/>
      <c r="F42" s="44"/>
      <c r="G42" s="39" t="s">
        <v>202</v>
      </c>
      <c r="H42" s="44"/>
      <c r="I42" s="44"/>
      <c r="J42" s="44"/>
      <c r="K42" s="39" t="s">
        <v>168</v>
      </c>
      <c r="L42" s="44"/>
      <c r="M42" s="39" t="s">
        <v>28</v>
      </c>
      <c r="N42" s="44"/>
      <c r="O42" s="5" t="s">
        <v>75</v>
      </c>
      <c r="P42" s="6" t="s">
        <v>203</v>
      </c>
      <c r="Q42" s="6" t="s">
        <v>24</v>
      </c>
      <c r="R42" s="39" t="s">
        <v>204</v>
      </c>
      <c r="S42" s="44"/>
      <c r="T42" s="13">
        <v>75</v>
      </c>
      <c r="U42" s="5" t="s">
        <v>172</v>
      </c>
      <c r="V42" s="5" t="s">
        <v>41</v>
      </c>
      <c r="W42" s="5" t="s">
        <v>205</v>
      </c>
      <c r="X42" s="11" t="str">
        <f t="shared" si="6"/>
        <v>165</v>
      </c>
      <c r="Y42" s="5" t="s">
        <v>68</v>
      </c>
      <c r="Z42" s="5" t="s">
        <v>206</v>
      </c>
      <c r="AA42" s="7" t="s">
        <v>118</v>
      </c>
      <c r="AB42" s="11" t="str">
        <f>Z42</f>
        <v>97,5</v>
      </c>
      <c r="AC42" s="5" t="s">
        <v>173</v>
      </c>
      <c r="AD42" s="5" t="s">
        <v>107</v>
      </c>
      <c r="AE42" s="5" t="s">
        <v>207</v>
      </c>
      <c r="AF42" s="11" t="str">
        <f t="shared" si="5"/>
        <v>195</v>
      </c>
      <c r="AG42" s="10">
        <f t="shared" si="0"/>
        <v>457.5</v>
      </c>
      <c r="AH42" s="39" t="s">
        <v>79</v>
      </c>
      <c r="AI42" s="44"/>
      <c r="AJ42" s="5" t="s">
        <v>208</v>
      </c>
      <c r="AK42" s="39" t="s">
        <v>209</v>
      </c>
      <c r="AL42" s="44"/>
    </row>
    <row r="43" spans="1:38" ht="24.95" customHeight="1" x14ac:dyDescent="0.25">
      <c r="A43" s="39" t="s">
        <v>21</v>
      </c>
      <c r="B43" s="44"/>
      <c r="C43" s="39" t="s">
        <v>210</v>
      </c>
      <c r="D43" s="44"/>
      <c r="E43" s="44"/>
      <c r="F43" s="44"/>
      <c r="G43" s="39" t="s">
        <v>211</v>
      </c>
      <c r="H43" s="44"/>
      <c r="I43" s="44"/>
      <c r="J43" s="44"/>
      <c r="K43" s="39" t="s">
        <v>47</v>
      </c>
      <c r="L43" s="44"/>
      <c r="M43" s="39" t="s">
        <v>28</v>
      </c>
      <c r="N43" s="44"/>
      <c r="O43" s="5" t="s">
        <v>75</v>
      </c>
      <c r="P43" s="6" t="s">
        <v>212</v>
      </c>
      <c r="Q43" s="6" t="s">
        <v>24</v>
      </c>
      <c r="R43" s="39" t="s">
        <v>190</v>
      </c>
      <c r="S43" s="44"/>
      <c r="T43" s="13">
        <v>75</v>
      </c>
      <c r="U43" s="5" t="s">
        <v>172</v>
      </c>
      <c r="V43" s="5" t="s">
        <v>180</v>
      </c>
      <c r="W43" s="7" t="s">
        <v>198</v>
      </c>
      <c r="X43" s="11" t="str">
        <f>V43</f>
        <v>170</v>
      </c>
      <c r="Y43" s="5" t="s">
        <v>57</v>
      </c>
      <c r="Z43" s="5" t="s">
        <v>69</v>
      </c>
      <c r="AA43" s="5" t="s">
        <v>87</v>
      </c>
      <c r="AB43" s="11" t="str">
        <f>AA43</f>
        <v>110</v>
      </c>
      <c r="AC43" s="5" t="s">
        <v>172</v>
      </c>
      <c r="AD43" s="5" t="s">
        <v>180</v>
      </c>
      <c r="AE43" s="5" t="s">
        <v>198</v>
      </c>
      <c r="AF43" s="11" t="str">
        <f t="shared" si="5"/>
        <v>180</v>
      </c>
      <c r="AG43" s="10">
        <f t="shared" si="0"/>
        <v>460</v>
      </c>
      <c r="AH43" s="39" t="s">
        <v>213</v>
      </c>
      <c r="AI43" s="44"/>
      <c r="AJ43" s="5" t="s">
        <v>214</v>
      </c>
      <c r="AK43" s="39" t="s">
        <v>81</v>
      </c>
      <c r="AL43" s="40"/>
    </row>
    <row r="44" spans="1:38" ht="24.95" customHeight="1" x14ac:dyDescent="0.25">
      <c r="A44" s="39" t="s">
        <v>215</v>
      </c>
      <c r="B44" s="40"/>
      <c r="C44" s="39" t="s">
        <v>216</v>
      </c>
      <c r="D44" s="40"/>
      <c r="E44" s="40"/>
      <c r="F44" s="40"/>
      <c r="G44" s="39" t="s">
        <v>217</v>
      </c>
      <c r="H44" s="40"/>
      <c r="I44" s="40"/>
      <c r="J44" s="40"/>
      <c r="K44" s="39" t="s">
        <v>168</v>
      </c>
      <c r="L44" s="40"/>
      <c r="M44" s="39" t="s">
        <v>28</v>
      </c>
      <c r="N44" s="40"/>
      <c r="O44" s="5" t="s">
        <v>218</v>
      </c>
      <c r="P44" s="6" t="s">
        <v>219</v>
      </c>
      <c r="Q44" s="6" t="s">
        <v>24</v>
      </c>
      <c r="R44" s="39" t="s">
        <v>220</v>
      </c>
      <c r="S44" s="40"/>
      <c r="T44" s="13">
        <v>75</v>
      </c>
      <c r="U44" s="5" t="s">
        <v>221</v>
      </c>
      <c r="V44" s="5" t="s">
        <v>41</v>
      </c>
      <c r="W44" s="5" t="s">
        <v>222</v>
      </c>
      <c r="X44" s="11" t="str">
        <f>W44</f>
        <v>167,5</v>
      </c>
      <c r="Y44" s="5" t="s">
        <v>206</v>
      </c>
      <c r="Z44" s="5" t="s">
        <v>150</v>
      </c>
      <c r="AA44" s="5" t="s">
        <v>151</v>
      </c>
      <c r="AB44" s="11" t="str">
        <f>AA44</f>
        <v>107,5</v>
      </c>
      <c r="AC44" s="5" t="s">
        <v>223</v>
      </c>
      <c r="AD44" s="5" t="s">
        <v>180</v>
      </c>
      <c r="AE44" s="5" t="s">
        <v>198</v>
      </c>
      <c r="AF44" s="11" t="str">
        <f t="shared" si="5"/>
        <v>180</v>
      </c>
      <c r="AG44" s="10">
        <f t="shared" si="0"/>
        <v>455</v>
      </c>
      <c r="AH44" s="39" t="s">
        <v>224</v>
      </c>
      <c r="AI44" s="40"/>
      <c r="AJ44" s="5" t="s">
        <v>225</v>
      </c>
      <c r="AK44" s="39" t="s">
        <v>226</v>
      </c>
      <c r="AL44" s="40"/>
    </row>
    <row r="45" spans="1:38" ht="24.95" customHeight="1" x14ac:dyDescent="0.25">
      <c r="A45" s="39" t="s">
        <v>224</v>
      </c>
      <c r="B45" s="40"/>
      <c r="C45" s="39" t="s">
        <v>227</v>
      </c>
      <c r="D45" s="40"/>
      <c r="E45" s="40"/>
      <c r="F45" s="40"/>
      <c r="G45" s="39" t="s">
        <v>228</v>
      </c>
      <c r="H45" s="40"/>
      <c r="I45" s="40"/>
      <c r="J45" s="40"/>
      <c r="K45" s="39" t="s">
        <v>229</v>
      </c>
      <c r="L45" s="40"/>
      <c r="M45" s="39" t="s">
        <v>28</v>
      </c>
      <c r="N45" s="40"/>
      <c r="O45" s="5" t="s">
        <v>230</v>
      </c>
      <c r="P45" s="6" t="s">
        <v>231</v>
      </c>
      <c r="Q45" s="6" t="s">
        <v>24</v>
      </c>
      <c r="R45" s="39" t="s">
        <v>40</v>
      </c>
      <c r="S45" s="40"/>
      <c r="T45" s="13">
        <v>75</v>
      </c>
      <c r="U45" s="5" t="s">
        <v>171</v>
      </c>
      <c r="V45" s="5" t="s">
        <v>172</v>
      </c>
      <c r="W45" s="7" t="s">
        <v>223</v>
      </c>
      <c r="X45" s="11" t="str">
        <f>V45</f>
        <v>150</v>
      </c>
      <c r="Y45" s="5" t="s">
        <v>69</v>
      </c>
      <c r="Z45" s="7" t="s">
        <v>87</v>
      </c>
      <c r="AA45" s="7" t="s">
        <v>87</v>
      </c>
      <c r="AB45" s="11" t="str">
        <f>Y45</f>
        <v>105</v>
      </c>
      <c r="AC45" s="5" t="s">
        <v>191</v>
      </c>
      <c r="AD45" s="7" t="s">
        <v>199</v>
      </c>
      <c r="AE45" s="7" t="s">
        <v>199</v>
      </c>
      <c r="AF45" s="11" t="str">
        <f>AC45</f>
        <v>190</v>
      </c>
      <c r="AG45" s="10">
        <f t="shared" si="0"/>
        <v>445</v>
      </c>
      <c r="AH45" s="39" t="s">
        <v>215</v>
      </c>
      <c r="AI45" s="40"/>
      <c r="AJ45" s="5" t="s">
        <v>232</v>
      </c>
      <c r="AK45" s="39" t="s">
        <v>233</v>
      </c>
      <c r="AL45" s="40"/>
    </row>
    <row r="46" spans="1:38" ht="24.95" customHeight="1" x14ac:dyDescent="0.25">
      <c r="A46" s="39" t="s">
        <v>213</v>
      </c>
      <c r="B46" s="40"/>
      <c r="C46" s="39" t="s">
        <v>234</v>
      </c>
      <c r="D46" s="40"/>
      <c r="E46" s="40"/>
      <c r="F46" s="40"/>
      <c r="G46" s="39" t="s">
        <v>177</v>
      </c>
      <c r="H46" s="40"/>
      <c r="I46" s="40"/>
      <c r="J46" s="40"/>
      <c r="K46" s="39" t="s">
        <v>47</v>
      </c>
      <c r="L46" s="40"/>
      <c r="M46" s="39" t="s">
        <v>28</v>
      </c>
      <c r="N46" s="40"/>
      <c r="O46" s="5" t="s">
        <v>75</v>
      </c>
      <c r="P46" s="6" t="s">
        <v>116</v>
      </c>
      <c r="Q46" s="6" t="s">
        <v>24</v>
      </c>
      <c r="R46" s="39" t="s">
        <v>197</v>
      </c>
      <c r="S46" s="40"/>
      <c r="T46" s="13">
        <v>75</v>
      </c>
      <c r="U46" s="5" t="s">
        <v>140</v>
      </c>
      <c r="V46" s="5" t="s">
        <v>171</v>
      </c>
      <c r="W46" s="5" t="s">
        <v>172</v>
      </c>
      <c r="X46" s="11" t="str">
        <f>W46</f>
        <v>150</v>
      </c>
      <c r="Y46" s="5" t="s">
        <v>68</v>
      </c>
      <c r="Z46" s="5" t="s">
        <v>57</v>
      </c>
      <c r="AA46" s="7" t="s">
        <v>69</v>
      </c>
      <c r="AB46" s="11" t="str">
        <f>Z46</f>
        <v>95</v>
      </c>
      <c r="AC46" s="5" t="s">
        <v>172</v>
      </c>
      <c r="AD46" s="5" t="s">
        <v>41</v>
      </c>
      <c r="AE46" s="7" t="s">
        <v>205</v>
      </c>
      <c r="AF46" s="11" t="str">
        <f>AD46</f>
        <v>160</v>
      </c>
      <c r="AG46" s="10">
        <f t="shared" si="0"/>
        <v>405</v>
      </c>
      <c r="AH46" s="39" t="s">
        <v>21</v>
      </c>
      <c r="AI46" s="40"/>
      <c r="AJ46" s="5" t="s">
        <v>235</v>
      </c>
      <c r="AK46" s="39" t="s">
        <v>121</v>
      </c>
      <c r="AL46" s="40"/>
    </row>
    <row r="47" spans="1:38" ht="1.35" customHeight="1" x14ac:dyDescent="0.25">
      <c r="AF47" s="11">
        <f t="shared" ref="AF47:AF48" si="7">AD47</f>
        <v>0</v>
      </c>
      <c r="AG47" s="10">
        <f t="shared" si="0"/>
        <v>0</v>
      </c>
    </row>
    <row r="48" spans="1:38" ht="24.95" customHeight="1" x14ac:dyDescent="0.25">
      <c r="A48" s="39" t="s">
        <v>18</v>
      </c>
      <c r="B48" s="40"/>
      <c r="C48" s="39" t="s">
        <v>236</v>
      </c>
      <c r="D48" s="40"/>
      <c r="E48" s="40"/>
      <c r="F48" s="40"/>
      <c r="G48" s="39" t="s">
        <v>237</v>
      </c>
      <c r="H48" s="40"/>
      <c r="I48" s="40"/>
      <c r="J48" s="40"/>
      <c r="K48" s="39" t="s">
        <v>27</v>
      </c>
      <c r="L48" s="40"/>
      <c r="M48" s="39" t="s">
        <v>28</v>
      </c>
      <c r="N48" s="40"/>
      <c r="O48" s="5" t="s">
        <v>75</v>
      </c>
      <c r="P48" s="6" t="s">
        <v>238</v>
      </c>
      <c r="Q48" s="6" t="s">
        <v>24</v>
      </c>
      <c r="R48" s="39" t="s">
        <v>239</v>
      </c>
      <c r="S48" s="40"/>
      <c r="T48" s="13">
        <v>90</v>
      </c>
      <c r="U48" s="5" t="s">
        <v>240</v>
      </c>
      <c r="V48" s="7" t="s">
        <v>207</v>
      </c>
      <c r="W48" s="5" t="s">
        <v>207</v>
      </c>
      <c r="X48" s="11" t="str">
        <f>W48</f>
        <v>195</v>
      </c>
      <c r="Y48" s="5" t="s">
        <v>140</v>
      </c>
      <c r="Z48" s="5" t="s">
        <v>171</v>
      </c>
      <c r="AA48" s="7" t="s">
        <v>241</v>
      </c>
      <c r="AB48" s="11" t="str">
        <f>Z48</f>
        <v>140</v>
      </c>
      <c r="AC48" s="5" t="s">
        <v>242</v>
      </c>
      <c r="AD48" s="5" t="s">
        <v>192</v>
      </c>
      <c r="AE48" s="7" t="s">
        <v>243</v>
      </c>
      <c r="AF48" s="11" t="str">
        <f t="shared" si="7"/>
        <v>220</v>
      </c>
      <c r="AG48" s="10">
        <f t="shared" si="0"/>
        <v>555</v>
      </c>
      <c r="AH48" s="39" t="s">
        <v>42</v>
      </c>
      <c r="AI48" s="40"/>
      <c r="AJ48" s="5" t="s">
        <v>244</v>
      </c>
      <c r="AK48" s="39" t="s">
        <v>245</v>
      </c>
      <c r="AL48" s="40"/>
    </row>
    <row r="49" spans="1:38" ht="24.95" customHeight="1" x14ac:dyDescent="0.25">
      <c r="A49" s="39" t="s">
        <v>19</v>
      </c>
      <c r="B49" s="40"/>
      <c r="C49" s="39" t="s">
        <v>246</v>
      </c>
      <c r="D49" s="40"/>
      <c r="E49" s="40"/>
      <c r="F49" s="40"/>
      <c r="G49" s="39" t="s">
        <v>247</v>
      </c>
      <c r="H49" s="40"/>
      <c r="I49" s="40"/>
      <c r="J49" s="40"/>
      <c r="K49" s="39" t="s">
        <v>47</v>
      </c>
      <c r="L49" s="40"/>
      <c r="M49" s="39" t="s">
        <v>28</v>
      </c>
      <c r="N49" s="40"/>
      <c r="O49" s="5" t="s">
        <v>75</v>
      </c>
      <c r="P49" s="6" t="s">
        <v>116</v>
      </c>
      <c r="Q49" s="6" t="s">
        <v>24</v>
      </c>
      <c r="R49" s="39" t="s">
        <v>248</v>
      </c>
      <c r="S49" s="40"/>
      <c r="T49" s="13">
        <v>90</v>
      </c>
      <c r="U49" s="5" t="s">
        <v>199</v>
      </c>
      <c r="V49" s="5" t="s">
        <v>242</v>
      </c>
      <c r="W49" s="5" t="s">
        <v>192</v>
      </c>
      <c r="X49" s="11" t="str">
        <f>W49</f>
        <v>220</v>
      </c>
      <c r="Y49" s="5" t="s">
        <v>88</v>
      </c>
      <c r="Z49" s="5" t="s">
        <v>89</v>
      </c>
      <c r="AA49" s="7" t="s">
        <v>140</v>
      </c>
      <c r="AB49" s="11" t="str">
        <f>Z49</f>
        <v>125</v>
      </c>
      <c r="AC49" s="5" t="s">
        <v>199</v>
      </c>
      <c r="AD49" s="5" t="s">
        <v>78</v>
      </c>
      <c r="AE49" s="5" t="s">
        <v>243</v>
      </c>
      <c r="AF49" s="11" t="str">
        <f>AE49</f>
        <v>225</v>
      </c>
      <c r="AG49" s="10">
        <f t="shared" si="0"/>
        <v>570</v>
      </c>
      <c r="AH49" s="39" t="s">
        <v>70</v>
      </c>
      <c r="AI49" s="40"/>
      <c r="AJ49" s="5" t="s">
        <v>249</v>
      </c>
      <c r="AK49" s="39" t="s">
        <v>121</v>
      </c>
      <c r="AL49" s="40"/>
    </row>
    <row r="50" spans="1:38" ht="24.95" customHeight="1" x14ac:dyDescent="0.25">
      <c r="A50" s="39" t="s">
        <v>20</v>
      </c>
      <c r="B50" s="40"/>
      <c r="C50" s="39" t="s">
        <v>250</v>
      </c>
      <c r="D50" s="40"/>
      <c r="E50" s="40"/>
      <c r="F50" s="40"/>
      <c r="G50" s="39" t="s">
        <v>237</v>
      </c>
      <c r="H50" s="40"/>
      <c r="I50" s="40"/>
      <c r="J50" s="40"/>
      <c r="K50" s="39" t="s">
        <v>47</v>
      </c>
      <c r="L50" s="40"/>
      <c r="M50" s="39" t="s">
        <v>28</v>
      </c>
      <c r="N50" s="40"/>
      <c r="O50" s="5" t="s">
        <v>75</v>
      </c>
      <c r="P50" s="6" t="s">
        <v>251</v>
      </c>
      <c r="Q50" s="6" t="s">
        <v>24</v>
      </c>
      <c r="R50" s="39" t="s">
        <v>252</v>
      </c>
      <c r="S50" s="40"/>
      <c r="T50" s="13">
        <v>90</v>
      </c>
      <c r="U50" s="5" t="s">
        <v>180</v>
      </c>
      <c r="V50" s="5" t="s">
        <v>198</v>
      </c>
      <c r="W50" s="5" t="s">
        <v>253</v>
      </c>
      <c r="X50" s="11" t="str">
        <f t="shared" ref="X50:X54" si="8">W50</f>
        <v>192,5</v>
      </c>
      <c r="Y50" s="5" t="s">
        <v>141</v>
      </c>
      <c r="Z50" s="7" t="s">
        <v>241</v>
      </c>
      <c r="AA50" s="7" t="s">
        <v>172</v>
      </c>
      <c r="AB50" s="11" t="str">
        <f>Y50</f>
        <v>135</v>
      </c>
      <c r="AC50" s="5" t="s">
        <v>191</v>
      </c>
      <c r="AD50" s="5" t="s">
        <v>199</v>
      </c>
      <c r="AE50" s="5" t="s">
        <v>242</v>
      </c>
      <c r="AF50" s="11" t="str">
        <f>AE50</f>
        <v>210</v>
      </c>
      <c r="AG50" s="10">
        <f t="shared" si="0"/>
        <v>537.5</v>
      </c>
      <c r="AH50" s="39" t="s">
        <v>79</v>
      </c>
      <c r="AI50" s="44"/>
      <c r="AJ50" s="5" t="s">
        <v>254</v>
      </c>
      <c r="AK50" s="39" t="s">
        <v>81</v>
      </c>
      <c r="AL50" s="44"/>
    </row>
    <row r="51" spans="1:38" ht="24.95" customHeight="1" x14ac:dyDescent="0.25">
      <c r="A51" s="39" t="s">
        <v>21</v>
      </c>
      <c r="B51" s="44"/>
      <c r="C51" s="39" t="s">
        <v>255</v>
      </c>
      <c r="D51" s="44"/>
      <c r="E51" s="44"/>
      <c r="F51" s="44"/>
      <c r="G51" s="39" t="s">
        <v>188</v>
      </c>
      <c r="H51" s="44"/>
      <c r="I51" s="44"/>
      <c r="J51" s="44"/>
      <c r="K51" s="39" t="s">
        <v>27</v>
      </c>
      <c r="L51" s="44"/>
      <c r="M51" s="39" t="s">
        <v>28</v>
      </c>
      <c r="N51" s="44"/>
      <c r="O51" s="5" t="s">
        <v>75</v>
      </c>
      <c r="P51" s="6" t="s">
        <v>256</v>
      </c>
      <c r="Q51" s="6" t="s">
        <v>24</v>
      </c>
      <c r="R51" s="39" t="s">
        <v>257</v>
      </c>
      <c r="S51" s="44"/>
      <c r="T51" s="13">
        <v>90</v>
      </c>
      <c r="U51" s="5" t="s">
        <v>198</v>
      </c>
      <c r="V51" s="7" t="s">
        <v>191</v>
      </c>
      <c r="W51" s="5" t="s">
        <v>191</v>
      </c>
      <c r="X51" s="11" t="str">
        <f t="shared" si="8"/>
        <v>190</v>
      </c>
      <c r="Y51" s="5" t="s">
        <v>88</v>
      </c>
      <c r="Z51" s="5" t="s">
        <v>89</v>
      </c>
      <c r="AA51" s="7" t="s">
        <v>258</v>
      </c>
      <c r="AB51" s="11" t="str">
        <f>Z51</f>
        <v>125</v>
      </c>
      <c r="AC51" s="5" t="s">
        <v>199</v>
      </c>
      <c r="AD51" s="5" t="s">
        <v>192</v>
      </c>
      <c r="AE51" s="7" t="s">
        <v>119</v>
      </c>
      <c r="AF51" s="11" t="str">
        <f>AD51</f>
        <v>220</v>
      </c>
      <c r="AG51" s="10">
        <f t="shared" si="0"/>
        <v>535</v>
      </c>
      <c r="AH51" s="39" t="s">
        <v>213</v>
      </c>
      <c r="AI51" s="44"/>
      <c r="AJ51" s="5" t="s">
        <v>259</v>
      </c>
      <c r="AK51" s="39" t="s">
        <v>92</v>
      </c>
      <c r="AL51" s="44"/>
    </row>
    <row r="52" spans="1:38" ht="24.95" customHeight="1" x14ac:dyDescent="0.25">
      <c r="A52" s="39" t="s">
        <v>215</v>
      </c>
      <c r="B52" s="44"/>
      <c r="C52" s="39" t="s">
        <v>260</v>
      </c>
      <c r="D52" s="44"/>
      <c r="E52" s="44"/>
      <c r="F52" s="44"/>
      <c r="G52" s="39" t="s">
        <v>261</v>
      </c>
      <c r="H52" s="44"/>
      <c r="I52" s="44"/>
      <c r="J52" s="44"/>
      <c r="K52" s="39" t="s">
        <v>47</v>
      </c>
      <c r="L52" s="44"/>
      <c r="M52" s="39" t="s">
        <v>28</v>
      </c>
      <c r="N52" s="44"/>
      <c r="O52" s="5" t="s">
        <v>75</v>
      </c>
      <c r="P52" s="6" t="s">
        <v>262</v>
      </c>
      <c r="Q52" s="6" t="s">
        <v>24</v>
      </c>
      <c r="R52" s="39" t="s">
        <v>263</v>
      </c>
      <c r="S52" s="44"/>
      <c r="T52" s="13">
        <v>90</v>
      </c>
      <c r="U52" s="5" t="s">
        <v>41</v>
      </c>
      <c r="V52" s="5" t="s">
        <v>180</v>
      </c>
      <c r="W52" s="5" t="s">
        <v>198</v>
      </c>
      <c r="X52" s="11" t="str">
        <f t="shared" si="8"/>
        <v>180</v>
      </c>
      <c r="Y52" s="5" t="s">
        <v>88</v>
      </c>
      <c r="Z52" s="5" t="s">
        <v>140</v>
      </c>
      <c r="AA52" s="7" t="s">
        <v>141</v>
      </c>
      <c r="AB52" s="11" t="str">
        <f>Z52</f>
        <v>130</v>
      </c>
      <c r="AC52" s="5" t="s">
        <v>199</v>
      </c>
      <c r="AD52" s="5" t="s">
        <v>242</v>
      </c>
      <c r="AE52" s="7" t="s">
        <v>78</v>
      </c>
      <c r="AF52" s="11" t="str">
        <f t="shared" ref="AF52:AF53" si="9">AD52</f>
        <v>210</v>
      </c>
      <c r="AG52" s="10">
        <f t="shared" si="0"/>
        <v>520</v>
      </c>
      <c r="AH52" s="39" t="s">
        <v>224</v>
      </c>
      <c r="AI52" s="44"/>
      <c r="AJ52" s="5" t="s">
        <v>264</v>
      </c>
      <c r="AK52" s="39" t="s">
        <v>121</v>
      </c>
      <c r="AL52" s="44"/>
    </row>
    <row r="53" spans="1:38" ht="24.95" customHeight="1" x14ac:dyDescent="0.25">
      <c r="A53" s="39" t="s">
        <v>224</v>
      </c>
      <c r="B53" s="44"/>
      <c r="C53" s="39" t="s">
        <v>265</v>
      </c>
      <c r="D53" s="44"/>
      <c r="E53" s="44"/>
      <c r="F53" s="44"/>
      <c r="G53" s="39" t="s">
        <v>217</v>
      </c>
      <c r="H53" s="44"/>
      <c r="I53" s="44"/>
      <c r="J53" s="44"/>
      <c r="K53" s="39" t="s">
        <v>27</v>
      </c>
      <c r="L53" s="44"/>
      <c r="M53" s="39" t="s">
        <v>28</v>
      </c>
      <c r="N53" s="44"/>
      <c r="O53" s="5" t="s">
        <v>75</v>
      </c>
      <c r="P53" s="6" t="s">
        <v>266</v>
      </c>
      <c r="Q53" s="6" t="s">
        <v>24</v>
      </c>
      <c r="R53" s="39" t="s">
        <v>267</v>
      </c>
      <c r="S53" s="44"/>
      <c r="T53" s="13">
        <v>90</v>
      </c>
      <c r="U53" s="8" t="s">
        <v>173</v>
      </c>
      <c r="V53" s="7" t="s">
        <v>173</v>
      </c>
      <c r="W53" s="5" t="s">
        <v>173</v>
      </c>
      <c r="X53" s="11" t="str">
        <f t="shared" si="8"/>
        <v>175</v>
      </c>
      <c r="Y53" s="5" t="s">
        <v>89</v>
      </c>
      <c r="Z53" s="5" t="s">
        <v>268</v>
      </c>
      <c r="AA53" s="5" t="s">
        <v>171</v>
      </c>
      <c r="AB53" s="11" t="str">
        <f>AA53</f>
        <v>140</v>
      </c>
      <c r="AC53" s="5" t="s">
        <v>173</v>
      </c>
      <c r="AD53" s="5" t="s">
        <v>240</v>
      </c>
      <c r="AE53" s="7" t="s">
        <v>207</v>
      </c>
      <c r="AF53" s="11" t="str">
        <f t="shared" si="9"/>
        <v>185</v>
      </c>
      <c r="AG53" s="10">
        <f t="shared" si="0"/>
        <v>500</v>
      </c>
      <c r="AH53" s="39" t="s">
        <v>215</v>
      </c>
      <c r="AI53" s="44"/>
      <c r="AJ53" s="5" t="s">
        <v>269</v>
      </c>
      <c r="AK53" s="39" t="s">
        <v>270</v>
      </c>
      <c r="AL53" s="44"/>
    </row>
    <row r="54" spans="1:38" ht="24.95" customHeight="1" x14ac:dyDescent="0.25">
      <c r="A54" s="39" t="s">
        <v>213</v>
      </c>
      <c r="B54" s="44"/>
      <c r="C54" s="39" t="s">
        <v>271</v>
      </c>
      <c r="D54" s="44"/>
      <c r="E54" s="44"/>
      <c r="F54" s="44"/>
      <c r="G54" s="39" t="s">
        <v>272</v>
      </c>
      <c r="H54" s="44"/>
      <c r="I54" s="44"/>
      <c r="J54" s="44"/>
      <c r="K54" s="39" t="s">
        <v>27</v>
      </c>
      <c r="L54" s="44"/>
      <c r="M54" s="39" t="s">
        <v>28</v>
      </c>
      <c r="N54" s="44"/>
      <c r="O54" s="5" t="s">
        <v>75</v>
      </c>
      <c r="P54" s="6" t="s">
        <v>273</v>
      </c>
      <c r="Q54" s="6" t="s">
        <v>24</v>
      </c>
      <c r="R54" s="39" t="s">
        <v>274</v>
      </c>
      <c r="S54" s="44"/>
      <c r="T54" s="13">
        <v>90</v>
      </c>
      <c r="U54" s="5" t="s">
        <v>180</v>
      </c>
      <c r="V54" s="5" t="s">
        <v>198</v>
      </c>
      <c r="W54" s="5" t="s">
        <v>191</v>
      </c>
      <c r="X54" s="11" t="str">
        <f t="shared" si="8"/>
        <v>190</v>
      </c>
      <c r="Y54" s="5" t="s">
        <v>99</v>
      </c>
      <c r="Z54" s="5" t="s">
        <v>113</v>
      </c>
      <c r="AA54" s="5" t="s">
        <v>258</v>
      </c>
      <c r="AB54" s="11" t="str">
        <f>AA54</f>
        <v>127,5</v>
      </c>
      <c r="AC54" s="5" t="s">
        <v>198</v>
      </c>
      <c r="AD54" s="5" t="s">
        <v>207</v>
      </c>
      <c r="AE54" s="5" t="s">
        <v>275</v>
      </c>
      <c r="AF54" s="11" t="str">
        <f>AE54</f>
        <v>205</v>
      </c>
      <c r="AG54" s="10">
        <f t="shared" si="0"/>
        <v>522.5</v>
      </c>
      <c r="AH54" s="39" t="s">
        <v>21</v>
      </c>
      <c r="AI54" s="44"/>
      <c r="AJ54" s="5" t="s">
        <v>276</v>
      </c>
      <c r="AK54" s="39" t="s">
        <v>277</v>
      </c>
      <c r="AL54" s="44"/>
    </row>
    <row r="55" spans="1:38" ht="24.95" customHeight="1" x14ac:dyDescent="0.25">
      <c r="A55" s="39" t="s">
        <v>79</v>
      </c>
      <c r="B55" s="44"/>
      <c r="C55" s="39" t="s">
        <v>278</v>
      </c>
      <c r="D55" s="44"/>
      <c r="E55" s="44"/>
      <c r="F55" s="44"/>
      <c r="G55" s="39" t="s">
        <v>162</v>
      </c>
      <c r="H55" s="44"/>
      <c r="I55" s="44"/>
      <c r="J55" s="44"/>
      <c r="K55" s="39" t="s">
        <v>279</v>
      </c>
      <c r="L55" s="44"/>
      <c r="M55" s="39" t="s">
        <v>28</v>
      </c>
      <c r="N55" s="44"/>
      <c r="O55" s="5" t="s">
        <v>75</v>
      </c>
      <c r="P55" s="6" t="s">
        <v>280</v>
      </c>
      <c r="Q55" s="6" t="s">
        <v>24</v>
      </c>
      <c r="R55" s="39" t="s">
        <v>281</v>
      </c>
      <c r="S55" s="44"/>
      <c r="T55" s="13">
        <v>90</v>
      </c>
      <c r="U55" s="5" t="s">
        <v>205</v>
      </c>
      <c r="V55" s="5" t="s">
        <v>173</v>
      </c>
      <c r="W55" s="7" t="s">
        <v>240</v>
      </c>
      <c r="X55" s="11" t="str">
        <f>V55</f>
        <v>175</v>
      </c>
      <c r="Y55" s="5" t="s">
        <v>87</v>
      </c>
      <c r="Z55" s="5" t="s">
        <v>88</v>
      </c>
      <c r="AA55" s="7" t="s">
        <v>89</v>
      </c>
      <c r="AB55" s="11" t="str">
        <f>Z55</f>
        <v>120</v>
      </c>
      <c r="AC55" s="5" t="s">
        <v>199</v>
      </c>
      <c r="AD55" s="5" t="s">
        <v>192</v>
      </c>
      <c r="AE55" s="7" t="s">
        <v>282</v>
      </c>
      <c r="AF55" s="11" t="str">
        <f>AD55</f>
        <v>220</v>
      </c>
      <c r="AG55" s="10">
        <f t="shared" si="0"/>
        <v>515</v>
      </c>
      <c r="AH55" s="39" t="s">
        <v>20</v>
      </c>
      <c r="AI55" s="44"/>
      <c r="AJ55" s="5" t="s">
        <v>283</v>
      </c>
      <c r="AK55" s="39" t="s">
        <v>284</v>
      </c>
      <c r="AL55" s="44"/>
    </row>
    <row r="56" spans="1:38" ht="24.95" customHeight="1" x14ac:dyDescent="0.25">
      <c r="A56" s="39" t="s">
        <v>70</v>
      </c>
      <c r="B56" s="44"/>
      <c r="C56" s="39" t="s">
        <v>285</v>
      </c>
      <c r="D56" s="44"/>
      <c r="E56" s="44"/>
      <c r="F56" s="44"/>
      <c r="G56" s="39" t="s">
        <v>162</v>
      </c>
      <c r="H56" s="44"/>
      <c r="I56" s="44"/>
      <c r="J56" s="44"/>
      <c r="K56" s="39" t="s">
        <v>47</v>
      </c>
      <c r="L56" s="44"/>
      <c r="M56" s="39" t="s">
        <v>28</v>
      </c>
      <c r="N56" s="44"/>
      <c r="O56" s="5" t="s">
        <v>75</v>
      </c>
      <c r="P56" s="6" t="s">
        <v>286</v>
      </c>
      <c r="Q56" s="6" t="s">
        <v>24</v>
      </c>
      <c r="R56" s="39" t="s">
        <v>287</v>
      </c>
      <c r="S56" s="44"/>
      <c r="T56" s="13">
        <v>90</v>
      </c>
      <c r="U56" s="5" t="s">
        <v>41</v>
      </c>
      <c r="V56" s="5" t="s">
        <v>180</v>
      </c>
      <c r="W56" s="5" t="s">
        <v>198</v>
      </c>
      <c r="X56" s="11" t="str">
        <f>W56</f>
        <v>180</v>
      </c>
      <c r="Y56" s="5" t="s">
        <v>118</v>
      </c>
      <c r="Z56" s="5" t="s">
        <v>87</v>
      </c>
      <c r="AA56" s="5" t="s">
        <v>288</v>
      </c>
      <c r="AB56" s="11" t="str">
        <f>AA56</f>
        <v>112,5</v>
      </c>
      <c r="AC56" s="5" t="s">
        <v>172</v>
      </c>
      <c r="AD56" s="5" t="s">
        <v>180</v>
      </c>
      <c r="AE56" s="5" t="s">
        <v>191</v>
      </c>
      <c r="AF56" s="11" t="str">
        <f>AE56</f>
        <v>190</v>
      </c>
      <c r="AG56" s="10">
        <f t="shared" si="0"/>
        <v>482.5</v>
      </c>
      <c r="AH56" s="39" t="s">
        <v>19</v>
      </c>
      <c r="AI56" s="15"/>
      <c r="AJ56" s="5" t="s">
        <v>289</v>
      </c>
      <c r="AK56" s="39" t="s">
        <v>81</v>
      </c>
      <c r="AL56" s="15"/>
    </row>
    <row r="57" spans="1:38" ht="24.95" customHeight="1" x14ac:dyDescent="0.25">
      <c r="A57" s="39" t="s">
        <v>290</v>
      </c>
      <c r="B57" s="15"/>
      <c r="C57" s="39" t="s">
        <v>291</v>
      </c>
      <c r="D57" s="15"/>
      <c r="E57" s="15"/>
      <c r="F57" s="15"/>
      <c r="G57" s="39" t="s">
        <v>272</v>
      </c>
      <c r="H57" s="15"/>
      <c r="I57" s="15"/>
      <c r="J57" s="15"/>
      <c r="K57" s="39" t="s">
        <v>63</v>
      </c>
      <c r="L57" s="15"/>
      <c r="M57" s="39" t="s">
        <v>28</v>
      </c>
      <c r="N57" s="15"/>
      <c r="O57" s="5" t="s">
        <v>48</v>
      </c>
      <c r="P57" s="6" t="s">
        <v>292</v>
      </c>
      <c r="Q57" s="6" t="s">
        <v>24</v>
      </c>
      <c r="R57" s="39" t="s">
        <v>252</v>
      </c>
      <c r="S57" s="44"/>
      <c r="T57" s="13">
        <v>90</v>
      </c>
      <c r="U57" s="5" t="s">
        <v>180</v>
      </c>
      <c r="V57" s="5" t="s">
        <v>198</v>
      </c>
      <c r="W57" s="7" t="s">
        <v>191</v>
      </c>
      <c r="X57" s="11" t="str">
        <f>V57</f>
        <v>180</v>
      </c>
      <c r="Y57" s="5" t="s">
        <v>118</v>
      </c>
      <c r="Z57" s="5" t="s">
        <v>87</v>
      </c>
      <c r="AA57" s="7" t="s">
        <v>88</v>
      </c>
      <c r="AB57" s="11" t="str">
        <f>Z57</f>
        <v>110</v>
      </c>
      <c r="AC57" s="5" t="s">
        <v>180</v>
      </c>
      <c r="AD57" s="7" t="s">
        <v>191</v>
      </c>
      <c r="AE57" s="5" t="s">
        <v>191</v>
      </c>
      <c r="AF57" s="11" t="str">
        <f>AE57</f>
        <v>190</v>
      </c>
      <c r="AG57" s="10">
        <f t="shared" si="0"/>
        <v>480</v>
      </c>
      <c r="AH57" s="39" t="s">
        <v>18</v>
      </c>
      <c r="AI57" s="44"/>
      <c r="AJ57" s="5" t="s">
        <v>293</v>
      </c>
      <c r="AK57" s="39" t="s">
        <v>72</v>
      </c>
      <c r="AL57" s="44"/>
    </row>
    <row r="58" spans="1:38" ht="24.95" customHeight="1" x14ac:dyDescent="0.25">
      <c r="A58" s="39" t="s">
        <v>294</v>
      </c>
      <c r="B58" s="44"/>
      <c r="C58" s="39" t="s">
        <v>295</v>
      </c>
      <c r="D58" s="44"/>
      <c r="E58" s="44"/>
      <c r="F58" s="44"/>
      <c r="G58" s="39" t="s">
        <v>272</v>
      </c>
      <c r="H58" s="44"/>
      <c r="I58" s="44"/>
      <c r="J58" s="44"/>
      <c r="K58" s="39" t="s">
        <v>27</v>
      </c>
      <c r="L58" s="44"/>
      <c r="M58" s="39" t="s">
        <v>28</v>
      </c>
      <c r="N58" s="44"/>
      <c r="O58" s="5" t="s">
        <v>75</v>
      </c>
      <c r="P58" s="47">
        <v>29077</v>
      </c>
      <c r="Q58" s="6" t="s">
        <v>24</v>
      </c>
      <c r="R58" s="39" t="s">
        <v>248</v>
      </c>
      <c r="S58" s="44"/>
      <c r="T58" s="13">
        <v>90</v>
      </c>
      <c r="U58" s="5" t="s">
        <v>41</v>
      </c>
      <c r="V58" s="5" t="s">
        <v>180</v>
      </c>
      <c r="W58" s="5" t="s">
        <v>198</v>
      </c>
      <c r="X58" s="11" t="str">
        <f>W58</f>
        <v>180</v>
      </c>
      <c r="Y58" s="5" t="s">
        <v>89</v>
      </c>
      <c r="Z58" s="5" t="s">
        <v>268</v>
      </c>
      <c r="AA58" s="5" t="s">
        <v>171</v>
      </c>
      <c r="AB58" s="11" t="str">
        <f>AA58</f>
        <v>140</v>
      </c>
      <c r="AC58" s="5" t="s">
        <v>180</v>
      </c>
      <c r="AD58" s="5" t="s">
        <v>240</v>
      </c>
      <c r="AE58" s="7" t="s">
        <v>199</v>
      </c>
      <c r="AF58" s="11" t="str">
        <f>AD58</f>
        <v>185</v>
      </c>
      <c r="AG58" s="10">
        <f t="shared" si="0"/>
        <v>505</v>
      </c>
      <c r="AH58" s="39" t="s">
        <v>18</v>
      </c>
      <c r="AI58" s="44"/>
      <c r="AJ58" s="5" t="s">
        <v>296</v>
      </c>
      <c r="AK58" s="39" t="s">
        <v>270</v>
      </c>
      <c r="AL58" s="44"/>
    </row>
    <row r="59" spans="1:38" ht="24.95" customHeight="1" x14ac:dyDescent="0.25">
      <c r="A59" s="39" t="s">
        <v>42</v>
      </c>
      <c r="B59" s="44"/>
      <c r="C59" s="39" t="s">
        <v>297</v>
      </c>
      <c r="D59" s="44"/>
      <c r="E59" s="44"/>
      <c r="F59" s="44"/>
      <c r="G59" s="39" t="s">
        <v>247</v>
      </c>
      <c r="H59" s="44"/>
      <c r="I59" s="44"/>
      <c r="J59" s="44"/>
      <c r="K59" s="39" t="s">
        <v>47</v>
      </c>
      <c r="L59" s="44"/>
      <c r="M59" s="39" t="s">
        <v>28</v>
      </c>
      <c r="N59" s="44"/>
      <c r="O59" s="5" t="s">
        <v>75</v>
      </c>
      <c r="P59" s="6" t="s">
        <v>298</v>
      </c>
      <c r="Q59" s="6" t="s">
        <v>24</v>
      </c>
      <c r="R59" s="39" t="s">
        <v>68</v>
      </c>
      <c r="S59" s="44"/>
      <c r="T59" s="13">
        <v>90</v>
      </c>
      <c r="U59" s="5" t="s">
        <v>172</v>
      </c>
      <c r="V59" s="5" t="s">
        <v>41</v>
      </c>
      <c r="W59" s="7" t="s">
        <v>180</v>
      </c>
      <c r="X59" s="11" t="str">
        <f>V59</f>
        <v>160</v>
      </c>
      <c r="Y59" s="5" t="s">
        <v>99</v>
      </c>
      <c r="Z59" s="7" t="s">
        <v>89</v>
      </c>
      <c r="AA59" s="7" t="s">
        <v>258</v>
      </c>
      <c r="AB59" s="11" t="str">
        <f>Y59</f>
        <v>115</v>
      </c>
      <c r="AC59" s="5" t="s">
        <v>41</v>
      </c>
      <c r="AD59" s="5" t="s">
        <v>180</v>
      </c>
      <c r="AE59" s="7" t="s">
        <v>173</v>
      </c>
      <c r="AF59" s="11" t="str">
        <f t="shared" ref="AF59:AF61" si="10">AD59</f>
        <v>170</v>
      </c>
      <c r="AG59" s="10">
        <f t="shared" si="0"/>
        <v>445</v>
      </c>
      <c r="AH59" s="39" t="s">
        <v>18</v>
      </c>
      <c r="AI59" s="44"/>
      <c r="AJ59" s="5" t="s">
        <v>299</v>
      </c>
      <c r="AK59" s="39" t="s">
        <v>81</v>
      </c>
      <c r="AL59" s="44"/>
    </row>
    <row r="60" spans="1:38" ht="24.95" customHeight="1" x14ac:dyDescent="0.25">
      <c r="A60" s="39" t="s">
        <v>300</v>
      </c>
      <c r="B60" s="44"/>
      <c r="C60" s="39" t="s">
        <v>301</v>
      </c>
      <c r="D60" s="44"/>
      <c r="E60" s="44"/>
      <c r="F60" s="44"/>
      <c r="G60" s="39" t="s">
        <v>162</v>
      </c>
      <c r="H60" s="44"/>
      <c r="I60" s="44"/>
      <c r="J60" s="44"/>
      <c r="K60" s="39" t="s">
        <v>279</v>
      </c>
      <c r="L60" s="44"/>
      <c r="M60" s="39" t="s">
        <v>28</v>
      </c>
      <c r="N60" s="44"/>
      <c r="O60" s="5" t="s">
        <v>75</v>
      </c>
      <c r="P60" s="6" t="s">
        <v>302</v>
      </c>
      <c r="Q60" s="6" t="s">
        <v>24</v>
      </c>
      <c r="R60" s="39" t="s">
        <v>303</v>
      </c>
      <c r="S60" s="44"/>
      <c r="T60" s="13">
        <v>90</v>
      </c>
      <c r="U60" s="5" t="s">
        <v>171</v>
      </c>
      <c r="V60" s="5" t="s">
        <v>41</v>
      </c>
      <c r="W60" s="7" t="s">
        <v>173</v>
      </c>
      <c r="X60" s="11" t="str">
        <f>V60</f>
        <v>160</v>
      </c>
      <c r="Y60" s="5" t="s">
        <v>88</v>
      </c>
      <c r="Z60" s="5" t="s">
        <v>140</v>
      </c>
      <c r="AA60" s="7" t="s">
        <v>304</v>
      </c>
      <c r="AB60" s="11" t="str">
        <f>Z60</f>
        <v>130</v>
      </c>
      <c r="AC60" s="5" t="s">
        <v>41</v>
      </c>
      <c r="AD60" s="5" t="s">
        <v>180</v>
      </c>
      <c r="AE60" s="7" t="s">
        <v>240</v>
      </c>
      <c r="AF60" s="11" t="str">
        <f t="shared" si="10"/>
        <v>170</v>
      </c>
      <c r="AG60" s="10">
        <f t="shared" si="0"/>
        <v>460</v>
      </c>
      <c r="AH60" s="39" t="s">
        <v>18</v>
      </c>
      <c r="AI60" s="44"/>
      <c r="AJ60" s="5" t="s">
        <v>305</v>
      </c>
      <c r="AK60" s="39" t="s">
        <v>284</v>
      </c>
      <c r="AL60" s="44"/>
    </row>
    <row r="61" spans="1:38" ht="24.95" customHeight="1" x14ac:dyDescent="0.25">
      <c r="A61" s="39" t="s">
        <v>306</v>
      </c>
      <c r="B61" s="44"/>
      <c r="C61" s="39" t="s">
        <v>307</v>
      </c>
      <c r="D61" s="44"/>
      <c r="E61" s="44"/>
      <c r="F61" s="44"/>
      <c r="G61" s="39" t="s">
        <v>308</v>
      </c>
      <c r="H61" s="44"/>
      <c r="I61" s="44"/>
      <c r="J61" s="44"/>
      <c r="K61" s="39" t="s">
        <v>27</v>
      </c>
      <c r="L61" s="44"/>
      <c r="M61" s="39" t="s">
        <v>28</v>
      </c>
      <c r="N61" s="44"/>
      <c r="O61" s="5" t="s">
        <v>309</v>
      </c>
      <c r="P61" s="6" t="s">
        <v>310</v>
      </c>
      <c r="Q61" s="6" t="s">
        <v>24</v>
      </c>
      <c r="R61" s="39" t="s">
        <v>56</v>
      </c>
      <c r="S61" s="44"/>
      <c r="T61" s="13">
        <v>90</v>
      </c>
      <c r="U61" s="5" t="s">
        <v>89</v>
      </c>
      <c r="V61" s="7" t="s">
        <v>141</v>
      </c>
      <c r="W61" s="7" t="s">
        <v>141</v>
      </c>
      <c r="X61" s="11" t="str">
        <f>U61</f>
        <v>125</v>
      </c>
      <c r="Y61" s="5" t="s">
        <v>69</v>
      </c>
      <c r="Z61" s="5" t="s">
        <v>87</v>
      </c>
      <c r="AA61" s="7" t="s">
        <v>288</v>
      </c>
      <c r="AB61" s="11" t="str">
        <f>Z61</f>
        <v>110</v>
      </c>
      <c r="AC61" s="5" t="s">
        <v>223</v>
      </c>
      <c r="AD61" s="5" t="s">
        <v>173</v>
      </c>
      <c r="AE61" s="7" t="s">
        <v>107</v>
      </c>
      <c r="AF61" s="11" t="str">
        <f t="shared" si="10"/>
        <v>175</v>
      </c>
      <c r="AG61" s="10">
        <f t="shared" si="0"/>
        <v>410</v>
      </c>
      <c r="AH61" s="39" t="s">
        <v>18</v>
      </c>
      <c r="AI61" s="44"/>
      <c r="AJ61" s="5" t="s">
        <v>311</v>
      </c>
      <c r="AK61" s="39" t="s">
        <v>312</v>
      </c>
      <c r="AL61" s="44"/>
    </row>
    <row r="62" spans="1:38" ht="24.95" customHeight="1" x14ac:dyDescent="0.25">
      <c r="A62" s="39" t="s">
        <v>35</v>
      </c>
      <c r="B62" s="44"/>
      <c r="C62" s="39" t="s">
        <v>313</v>
      </c>
      <c r="D62" s="44"/>
      <c r="E62" s="44"/>
      <c r="F62" s="44"/>
      <c r="G62" s="39" t="s">
        <v>314</v>
      </c>
      <c r="H62" s="44"/>
      <c r="I62" s="44"/>
      <c r="J62" s="44"/>
      <c r="K62" s="39" t="s">
        <v>229</v>
      </c>
      <c r="L62" s="44"/>
      <c r="M62" s="39" t="s">
        <v>28</v>
      </c>
      <c r="N62" s="44"/>
      <c r="O62" s="5" t="s">
        <v>230</v>
      </c>
      <c r="P62" s="6" t="s">
        <v>315</v>
      </c>
      <c r="Q62" s="6" t="s">
        <v>24</v>
      </c>
      <c r="R62" s="39" t="s">
        <v>316</v>
      </c>
      <c r="S62" s="44"/>
      <c r="T62" s="13">
        <v>90</v>
      </c>
      <c r="U62" s="8" t="s">
        <v>87</v>
      </c>
      <c r="V62" s="5" t="s">
        <v>88</v>
      </c>
      <c r="W62" s="7" t="s">
        <v>89</v>
      </c>
      <c r="X62" s="11" t="str">
        <f>V62</f>
        <v>120</v>
      </c>
      <c r="Y62" s="5" t="s">
        <v>57</v>
      </c>
      <c r="Z62" s="7" t="s">
        <v>69</v>
      </c>
      <c r="AA62" s="7" t="s">
        <v>69</v>
      </c>
      <c r="AB62" s="11" t="str">
        <f>Y62</f>
        <v>95</v>
      </c>
      <c r="AC62" s="8" t="s">
        <v>180</v>
      </c>
      <c r="AD62" s="7" t="s">
        <v>180</v>
      </c>
      <c r="AE62" s="7" t="s">
        <v>180</v>
      </c>
      <c r="AF62" s="11" t="s">
        <v>35</v>
      </c>
      <c r="AG62" s="10">
        <f t="shared" si="0"/>
        <v>215</v>
      </c>
      <c r="AH62" s="39" t="s">
        <v>35</v>
      </c>
      <c r="AI62" s="44"/>
      <c r="AJ62" s="5" t="s">
        <v>35</v>
      </c>
      <c r="AK62" s="39" t="s">
        <v>233</v>
      </c>
      <c r="AL62" s="44"/>
    </row>
    <row r="63" spans="1:38" ht="24.95" customHeight="1" x14ac:dyDescent="0.25">
      <c r="A63" s="39" t="s">
        <v>35</v>
      </c>
      <c r="B63" s="44"/>
      <c r="C63" s="39" t="s">
        <v>317</v>
      </c>
      <c r="D63" s="44"/>
      <c r="E63" s="44"/>
      <c r="F63" s="44"/>
      <c r="G63" s="39" t="s">
        <v>177</v>
      </c>
      <c r="H63" s="44"/>
      <c r="I63" s="44"/>
      <c r="J63" s="44"/>
      <c r="K63" s="39" t="s">
        <v>63</v>
      </c>
      <c r="L63" s="44"/>
      <c r="M63" s="39" t="s">
        <v>28</v>
      </c>
      <c r="N63" s="44"/>
      <c r="O63" s="5" t="s">
        <v>48</v>
      </c>
      <c r="P63" s="6" t="s">
        <v>318</v>
      </c>
      <c r="Q63" s="6" t="s">
        <v>24</v>
      </c>
      <c r="R63" s="39" t="s">
        <v>319</v>
      </c>
      <c r="S63" s="40"/>
      <c r="T63" s="13">
        <v>90</v>
      </c>
      <c r="U63" s="8" t="s">
        <v>191</v>
      </c>
      <c r="V63" s="7" t="s">
        <v>191</v>
      </c>
      <c r="W63" s="5" t="s">
        <v>191</v>
      </c>
      <c r="X63" s="11" t="str">
        <f>W63</f>
        <v>190</v>
      </c>
      <c r="Y63" s="8" t="s">
        <v>140</v>
      </c>
      <c r="Z63" s="7" t="s">
        <v>268</v>
      </c>
      <c r="AA63" s="7" t="s">
        <v>268</v>
      </c>
      <c r="AB63" s="11" t="s">
        <v>35</v>
      </c>
      <c r="AC63" s="8" t="s">
        <v>35</v>
      </c>
      <c r="AD63" s="7" t="s">
        <v>35</v>
      </c>
      <c r="AE63" s="7" t="s">
        <v>35</v>
      </c>
      <c r="AF63" s="11" t="s">
        <v>35</v>
      </c>
      <c r="AG63" s="10">
        <f t="shared" si="0"/>
        <v>190</v>
      </c>
      <c r="AH63" s="39" t="s">
        <v>35</v>
      </c>
      <c r="AI63" s="40"/>
      <c r="AJ63" s="5" t="s">
        <v>35</v>
      </c>
      <c r="AK63" s="39" t="s">
        <v>72</v>
      </c>
      <c r="AL63" s="40"/>
    </row>
    <row r="64" spans="1:38" ht="24.95" customHeight="1" x14ac:dyDescent="0.25">
      <c r="A64" s="39" t="s">
        <v>35</v>
      </c>
      <c r="B64" s="40"/>
      <c r="C64" s="39" t="s">
        <v>320</v>
      </c>
      <c r="D64" s="40"/>
      <c r="E64" s="40"/>
      <c r="F64" s="40"/>
      <c r="G64" s="39" t="s">
        <v>177</v>
      </c>
      <c r="H64" s="40"/>
      <c r="I64" s="40"/>
      <c r="J64" s="40"/>
      <c r="K64" s="39" t="s">
        <v>321</v>
      </c>
      <c r="L64" s="40"/>
      <c r="M64" s="39" t="s">
        <v>28</v>
      </c>
      <c r="N64" s="40"/>
      <c r="O64" s="5" t="s">
        <v>75</v>
      </c>
      <c r="P64" s="6" t="s">
        <v>322</v>
      </c>
      <c r="Q64" s="6" t="s">
        <v>24</v>
      </c>
      <c r="R64" s="39" t="s">
        <v>323</v>
      </c>
      <c r="S64" s="40"/>
      <c r="T64" s="13">
        <v>90</v>
      </c>
      <c r="U64" s="8" t="s">
        <v>140</v>
      </c>
      <c r="V64" s="7" t="s">
        <v>140</v>
      </c>
      <c r="W64" s="7" t="s">
        <v>140</v>
      </c>
      <c r="X64" s="11" t="s">
        <v>35</v>
      </c>
      <c r="Y64" s="8" t="s">
        <v>35</v>
      </c>
      <c r="Z64" s="7" t="s">
        <v>35</v>
      </c>
      <c r="AA64" s="7" t="s">
        <v>35</v>
      </c>
      <c r="AB64" s="11" t="s">
        <v>35</v>
      </c>
      <c r="AC64" s="8" t="s">
        <v>35</v>
      </c>
      <c r="AD64" s="7" t="s">
        <v>35</v>
      </c>
      <c r="AE64" s="7" t="s">
        <v>35</v>
      </c>
      <c r="AF64" s="11" t="s">
        <v>35</v>
      </c>
      <c r="AG64" s="10">
        <f t="shared" si="0"/>
        <v>0</v>
      </c>
      <c r="AH64" s="39" t="s">
        <v>35</v>
      </c>
      <c r="AI64" s="40"/>
      <c r="AJ64" s="5" t="s">
        <v>35</v>
      </c>
      <c r="AK64" s="39" t="s">
        <v>324</v>
      </c>
      <c r="AL64" s="40"/>
    </row>
    <row r="65" spans="1:38" ht="24.95" customHeight="1" x14ac:dyDescent="0.25">
      <c r="A65" s="39" t="s">
        <v>35</v>
      </c>
      <c r="B65" s="40"/>
      <c r="C65" s="39" t="s">
        <v>325</v>
      </c>
      <c r="D65" s="40"/>
      <c r="E65" s="40"/>
      <c r="F65" s="40"/>
      <c r="G65" s="39" t="s">
        <v>261</v>
      </c>
      <c r="H65" s="40"/>
      <c r="I65" s="40"/>
      <c r="J65" s="40"/>
      <c r="K65" s="39" t="s">
        <v>47</v>
      </c>
      <c r="L65" s="40"/>
      <c r="M65" s="39" t="s">
        <v>28</v>
      </c>
      <c r="N65" s="40"/>
      <c r="O65" s="5" t="s">
        <v>75</v>
      </c>
      <c r="P65" s="6" t="s">
        <v>326</v>
      </c>
      <c r="Q65" s="6" t="s">
        <v>24</v>
      </c>
      <c r="R65" s="39" t="s">
        <v>68</v>
      </c>
      <c r="S65" s="40"/>
      <c r="T65" s="13">
        <v>90</v>
      </c>
      <c r="U65" s="8" t="s">
        <v>171</v>
      </c>
      <c r="V65" s="7" t="s">
        <v>35</v>
      </c>
      <c r="W65" s="7" t="s">
        <v>35</v>
      </c>
      <c r="X65" s="11" t="s">
        <v>35</v>
      </c>
      <c r="Y65" s="8" t="s">
        <v>35</v>
      </c>
      <c r="Z65" s="7" t="s">
        <v>35</v>
      </c>
      <c r="AA65" s="7" t="s">
        <v>35</v>
      </c>
      <c r="AB65" s="11" t="s">
        <v>35</v>
      </c>
      <c r="AC65" s="8" t="s">
        <v>35</v>
      </c>
      <c r="AD65" s="7" t="s">
        <v>35</v>
      </c>
      <c r="AE65" s="7" t="s">
        <v>35</v>
      </c>
      <c r="AF65" s="11" t="s">
        <v>35</v>
      </c>
      <c r="AG65" s="10">
        <f t="shared" si="0"/>
        <v>0</v>
      </c>
      <c r="AH65" s="39" t="s">
        <v>35</v>
      </c>
      <c r="AI65" s="40"/>
      <c r="AJ65" s="5" t="s">
        <v>35</v>
      </c>
      <c r="AK65" s="39" t="s">
        <v>81</v>
      </c>
      <c r="AL65" s="40"/>
    </row>
    <row r="66" spans="1:38" ht="1.35" customHeight="1" x14ac:dyDescent="0.25">
      <c r="AF66" s="12"/>
      <c r="AG66" s="10">
        <f t="shared" si="0"/>
        <v>0</v>
      </c>
    </row>
    <row r="67" spans="1:38" ht="24.95" customHeight="1" x14ac:dyDescent="0.25">
      <c r="A67" s="39" t="s">
        <v>18</v>
      </c>
      <c r="B67" s="40"/>
      <c r="C67" s="39" t="s">
        <v>327</v>
      </c>
      <c r="D67" s="44"/>
      <c r="E67" s="44"/>
      <c r="F67" s="44"/>
      <c r="G67" s="39" t="s">
        <v>328</v>
      </c>
      <c r="H67" s="44"/>
      <c r="I67" s="44"/>
      <c r="J67" s="44"/>
      <c r="K67" s="39" t="s">
        <v>47</v>
      </c>
      <c r="L67" s="44"/>
      <c r="M67" s="39" t="s">
        <v>28</v>
      </c>
      <c r="N67" s="44"/>
      <c r="O67" s="5" t="s">
        <v>75</v>
      </c>
      <c r="P67" s="6" t="s">
        <v>329</v>
      </c>
      <c r="Q67" s="6" t="s">
        <v>24</v>
      </c>
      <c r="R67" s="39" t="s">
        <v>330</v>
      </c>
      <c r="S67" s="44"/>
      <c r="T67" s="13">
        <v>100</v>
      </c>
      <c r="U67" s="5" t="s">
        <v>180</v>
      </c>
      <c r="V67" s="7" t="s">
        <v>191</v>
      </c>
      <c r="W67" s="5" t="s">
        <v>199</v>
      </c>
      <c r="X67" s="11" t="str">
        <f>W67</f>
        <v>200</v>
      </c>
      <c r="Y67" s="5" t="s">
        <v>88</v>
      </c>
      <c r="Z67" s="5" t="s">
        <v>140</v>
      </c>
      <c r="AA67" s="5" t="s">
        <v>171</v>
      </c>
      <c r="AB67" s="11" t="str">
        <f>AA67</f>
        <v>140</v>
      </c>
      <c r="AC67" s="5" t="s">
        <v>191</v>
      </c>
      <c r="AD67" s="5" t="s">
        <v>242</v>
      </c>
      <c r="AE67" s="5" t="s">
        <v>192</v>
      </c>
      <c r="AF67" s="11" t="str">
        <f>AE67</f>
        <v>220</v>
      </c>
      <c r="AG67" s="10">
        <f t="shared" si="0"/>
        <v>560</v>
      </c>
      <c r="AH67" s="39" t="s">
        <v>42</v>
      </c>
      <c r="AI67" s="44"/>
      <c r="AJ67" s="5" t="s">
        <v>331</v>
      </c>
      <c r="AK67" s="39" t="s">
        <v>81</v>
      </c>
      <c r="AL67" s="44"/>
    </row>
    <row r="68" spans="1:38" ht="24.95" customHeight="1" x14ac:dyDescent="0.25">
      <c r="A68" s="39" t="s">
        <v>19</v>
      </c>
      <c r="B68" s="44"/>
      <c r="C68" s="39" t="s">
        <v>332</v>
      </c>
      <c r="D68" s="44"/>
      <c r="E68" s="44"/>
      <c r="F68" s="44"/>
      <c r="G68" s="39" t="s">
        <v>177</v>
      </c>
      <c r="H68" s="44"/>
      <c r="I68" s="44"/>
      <c r="J68" s="44"/>
      <c r="K68" s="39" t="s">
        <v>279</v>
      </c>
      <c r="L68" s="44"/>
      <c r="M68" s="39" t="s">
        <v>28</v>
      </c>
      <c r="N68" s="44"/>
      <c r="O68" s="5" t="s">
        <v>75</v>
      </c>
      <c r="P68" s="6" t="s">
        <v>333</v>
      </c>
      <c r="Q68" s="6" t="s">
        <v>24</v>
      </c>
      <c r="R68" s="39" t="s">
        <v>334</v>
      </c>
      <c r="S68" s="44"/>
      <c r="T68" s="13">
        <v>100</v>
      </c>
      <c r="U68" s="5" t="s">
        <v>191</v>
      </c>
      <c r="V68" s="5" t="s">
        <v>199</v>
      </c>
      <c r="W68" s="7" t="s">
        <v>275</v>
      </c>
      <c r="X68" s="11" t="str">
        <f>V68</f>
        <v>200</v>
      </c>
      <c r="Y68" s="5" t="s">
        <v>140</v>
      </c>
      <c r="Z68" s="7" t="s">
        <v>171</v>
      </c>
      <c r="AA68" s="5" t="s">
        <v>171</v>
      </c>
      <c r="AB68" s="11" t="str">
        <f t="shared" ref="AB68:AB69" si="11">AA68</f>
        <v>140</v>
      </c>
      <c r="AC68" s="5" t="s">
        <v>199</v>
      </c>
      <c r="AD68" s="5" t="s">
        <v>78</v>
      </c>
      <c r="AE68" s="7" t="s">
        <v>119</v>
      </c>
      <c r="AF68" s="11" t="str">
        <f>AD68</f>
        <v>215</v>
      </c>
      <c r="AG68" s="10">
        <f t="shared" si="0"/>
        <v>555</v>
      </c>
      <c r="AH68" s="39" t="s">
        <v>70</v>
      </c>
      <c r="AI68" s="44"/>
      <c r="AJ68" s="5" t="s">
        <v>335</v>
      </c>
      <c r="AK68" s="39" t="s">
        <v>284</v>
      </c>
      <c r="AL68" s="44"/>
    </row>
    <row r="69" spans="1:38" ht="24.95" customHeight="1" x14ac:dyDescent="0.25">
      <c r="A69" s="39" t="s">
        <v>20</v>
      </c>
      <c r="B69" s="44"/>
      <c r="C69" s="39" t="s">
        <v>336</v>
      </c>
      <c r="D69" s="44"/>
      <c r="E69" s="44"/>
      <c r="F69" s="44"/>
      <c r="G69" s="39" t="s">
        <v>337</v>
      </c>
      <c r="H69" s="44"/>
      <c r="I69" s="44"/>
      <c r="J69" s="44"/>
      <c r="K69" s="39" t="s">
        <v>279</v>
      </c>
      <c r="L69" s="44"/>
      <c r="M69" s="39" t="s">
        <v>28</v>
      </c>
      <c r="N69" s="44"/>
      <c r="O69" s="5" t="s">
        <v>75</v>
      </c>
      <c r="P69" s="6" t="s">
        <v>338</v>
      </c>
      <c r="Q69" s="6" t="s">
        <v>24</v>
      </c>
      <c r="R69" s="39" t="s">
        <v>339</v>
      </c>
      <c r="S69" s="44"/>
      <c r="T69" s="13">
        <v>100</v>
      </c>
      <c r="U69" s="5" t="s">
        <v>205</v>
      </c>
      <c r="V69" s="5" t="s">
        <v>173</v>
      </c>
      <c r="W69" s="7" t="s">
        <v>107</v>
      </c>
      <c r="X69" s="11" t="str">
        <f>V69</f>
        <v>175</v>
      </c>
      <c r="Y69" s="5" t="s">
        <v>88</v>
      </c>
      <c r="Z69" s="5" t="s">
        <v>140</v>
      </c>
      <c r="AA69" s="5" t="s">
        <v>304</v>
      </c>
      <c r="AB69" s="11" t="str">
        <f t="shared" si="11"/>
        <v>137,5</v>
      </c>
      <c r="AC69" s="5" t="s">
        <v>199</v>
      </c>
      <c r="AD69" s="7" t="s">
        <v>242</v>
      </c>
      <c r="AE69" s="5" t="s">
        <v>242</v>
      </c>
      <c r="AF69" s="11" t="str">
        <f>AE69</f>
        <v>210</v>
      </c>
      <c r="AG69" s="10">
        <f t="shared" si="0"/>
        <v>522.5</v>
      </c>
      <c r="AH69" s="39" t="s">
        <v>79</v>
      </c>
      <c r="AI69" s="44"/>
      <c r="AJ69" s="5" t="s">
        <v>340</v>
      </c>
      <c r="AK69" s="39" t="s">
        <v>284</v>
      </c>
      <c r="AL69" s="44"/>
    </row>
    <row r="70" spans="1:38" ht="24.95" customHeight="1" x14ac:dyDescent="0.25">
      <c r="A70" s="39" t="s">
        <v>21</v>
      </c>
      <c r="B70" s="44"/>
      <c r="C70" s="39" t="s">
        <v>341</v>
      </c>
      <c r="D70" s="44"/>
      <c r="E70" s="44"/>
      <c r="F70" s="44"/>
      <c r="G70" s="39" t="s">
        <v>272</v>
      </c>
      <c r="H70" s="44"/>
      <c r="I70" s="44"/>
      <c r="J70" s="44"/>
      <c r="K70" s="39" t="s">
        <v>279</v>
      </c>
      <c r="L70" s="44"/>
      <c r="M70" s="39" t="s">
        <v>28</v>
      </c>
      <c r="N70" s="44"/>
      <c r="O70" s="5" t="s">
        <v>75</v>
      </c>
      <c r="P70" s="6" t="s">
        <v>342</v>
      </c>
      <c r="Q70" s="6" t="s">
        <v>24</v>
      </c>
      <c r="R70" s="39" t="s">
        <v>343</v>
      </c>
      <c r="S70" s="44"/>
      <c r="T70" s="13">
        <v>100</v>
      </c>
      <c r="U70" s="8" t="s">
        <v>140</v>
      </c>
      <c r="V70" s="5" t="s">
        <v>140</v>
      </c>
      <c r="W70" s="7" t="s">
        <v>172</v>
      </c>
      <c r="X70" s="11" t="str">
        <f t="shared" ref="X70:X71" si="12">V70</f>
        <v>130</v>
      </c>
      <c r="Y70" s="5" t="s">
        <v>89</v>
      </c>
      <c r="Z70" s="5" t="s">
        <v>141</v>
      </c>
      <c r="AA70" s="7" t="s">
        <v>241</v>
      </c>
      <c r="AB70" s="11" t="str">
        <f>Z70</f>
        <v>135</v>
      </c>
      <c r="AC70" s="5" t="s">
        <v>242</v>
      </c>
      <c r="AD70" s="5" t="s">
        <v>243</v>
      </c>
      <c r="AE70" s="7" t="s">
        <v>344</v>
      </c>
      <c r="AF70" s="11" t="str">
        <f>AD70</f>
        <v>225</v>
      </c>
      <c r="AG70" s="10">
        <f t="shared" si="0"/>
        <v>490</v>
      </c>
      <c r="AH70" s="39" t="s">
        <v>213</v>
      </c>
      <c r="AI70" s="44"/>
      <c r="AJ70" s="5" t="s">
        <v>345</v>
      </c>
      <c r="AK70" s="39" t="s">
        <v>284</v>
      </c>
      <c r="AL70" s="44"/>
    </row>
    <row r="71" spans="1:38" ht="24.95" customHeight="1" x14ac:dyDescent="0.25">
      <c r="A71" s="39" t="s">
        <v>215</v>
      </c>
      <c r="B71" s="44"/>
      <c r="C71" s="39" t="s">
        <v>346</v>
      </c>
      <c r="D71" s="44"/>
      <c r="E71" s="44"/>
      <c r="F71" s="44"/>
      <c r="G71" s="39" t="s">
        <v>217</v>
      </c>
      <c r="H71" s="44"/>
      <c r="I71" s="44"/>
      <c r="J71" s="44"/>
      <c r="K71" s="39" t="s">
        <v>47</v>
      </c>
      <c r="L71" s="44"/>
      <c r="M71" s="39" t="s">
        <v>28</v>
      </c>
      <c r="N71" s="44"/>
      <c r="O71" s="5" t="s">
        <v>75</v>
      </c>
      <c r="P71" s="6" t="s">
        <v>347</v>
      </c>
      <c r="Q71" s="6" t="s">
        <v>24</v>
      </c>
      <c r="R71" s="39" t="s">
        <v>118</v>
      </c>
      <c r="S71" s="44"/>
      <c r="T71" s="13">
        <v>100</v>
      </c>
      <c r="U71" s="5" t="s">
        <v>41</v>
      </c>
      <c r="V71" s="5" t="s">
        <v>173</v>
      </c>
      <c r="W71" s="7" t="s">
        <v>191</v>
      </c>
      <c r="X71" s="11" t="str">
        <f t="shared" si="12"/>
        <v>175</v>
      </c>
      <c r="Y71" s="5" t="s">
        <v>99</v>
      </c>
      <c r="Z71" s="5" t="s">
        <v>113</v>
      </c>
      <c r="AA71" s="7" t="s">
        <v>89</v>
      </c>
      <c r="AB71" s="11" t="str">
        <f>Z71</f>
        <v>122,5</v>
      </c>
      <c r="AC71" s="5" t="s">
        <v>191</v>
      </c>
      <c r="AD71" s="5" t="s">
        <v>199</v>
      </c>
      <c r="AE71" s="5" t="s">
        <v>78</v>
      </c>
      <c r="AF71" s="11" t="str">
        <f>AE71</f>
        <v>215</v>
      </c>
      <c r="AG71" s="10">
        <f t="shared" si="0"/>
        <v>512.5</v>
      </c>
      <c r="AH71" s="39" t="s">
        <v>224</v>
      </c>
      <c r="AI71" s="44"/>
      <c r="AJ71" s="5" t="s">
        <v>348</v>
      </c>
      <c r="AK71" s="39" t="s">
        <v>121</v>
      </c>
      <c r="AL71" s="44"/>
    </row>
    <row r="72" spans="1:38" ht="24.95" customHeight="1" x14ac:dyDescent="0.25">
      <c r="A72" s="39" t="s">
        <v>224</v>
      </c>
      <c r="B72" s="44"/>
      <c r="C72" s="39" t="s">
        <v>349</v>
      </c>
      <c r="D72" s="44"/>
      <c r="E72" s="44"/>
      <c r="F72" s="44"/>
      <c r="G72" s="39" t="s">
        <v>202</v>
      </c>
      <c r="H72" s="44"/>
      <c r="I72" s="44"/>
      <c r="J72" s="44"/>
      <c r="K72" s="39" t="s">
        <v>47</v>
      </c>
      <c r="L72" s="44"/>
      <c r="M72" s="39" t="s">
        <v>28</v>
      </c>
      <c r="N72" s="44"/>
      <c r="O72" s="5" t="s">
        <v>75</v>
      </c>
      <c r="P72" s="6" t="s">
        <v>350</v>
      </c>
      <c r="Q72" s="6" t="s">
        <v>24</v>
      </c>
      <c r="R72" s="39" t="s">
        <v>351</v>
      </c>
      <c r="S72" s="44"/>
      <c r="T72" s="13">
        <v>100</v>
      </c>
      <c r="U72" s="5" t="s">
        <v>140</v>
      </c>
      <c r="V72" s="5" t="s">
        <v>171</v>
      </c>
      <c r="W72" s="5" t="s">
        <v>172</v>
      </c>
      <c r="X72" s="11" t="str">
        <f>W72</f>
        <v>150</v>
      </c>
      <c r="Y72" s="8" t="s">
        <v>87</v>
      </c>
      <c r="Z72" s="5" t="s">
        <v>87</v>
      </c>
      <c r="AA72" s="5" t="s">
        <v>99</v>
      </c>
      <c r="AB72" s="11" t="str">
        <f>AA72</f>
        <v>115</v>
      </c>
      <c r="AC72" s="5" t="s">
        <v>41</v>
      </c>
      <c r="AD72" s="5" t="s">
        <v>180</v>
      </c>
      <c r="AE72" s="7" t="s">
        <v>198</v>
      </c>
      <c r="AF72" s="11" t="str">
        <f>AD72</f>
        <v>170</v>
      </c>
      <c r="AG72" s="10">
        <f t="shared" si="0"/>
        <v>435</v>
      </c>
      <c r="AH72" s="39" t="s">
        <v>215</v>
      </c>
      <c r="AI72" s="44"/>
      <c r="AJ72" s="5" t="s">
        <v>352</v>
      </c>
      <c r="AK72" s="39" t="s">
        <v>121</v>
      </c>
      <c r="AL72" s="44"/>
    </row>
    <row r="73" spans="1:38" ht="24.95" customHeight="1" x14ac:dyDescent="0.25">
      <c r="A73" s="39" t="s">
        <v>213</v>
      </c>
      <c r="B73" s="44"/>
      <c r="C73" s="39" t="s">
        <v>353</v>
      </c>
      <c r="D73" s="15"/>
      <c r="E73" s="15"/>
      <c r="F73" s="15"/>
      <c r="G73" s="39" t="s">
        <v>237</v>
      </c>
      <c r="H73" s="15"/>
      <c r="I73" s="15"/>
      <c r="J73" s="15"/>
      <c r="K73" s="39" t="s">
        <v>168</v>
      </c>
      <c r="L73" s="15"/>
      <c r="M73" s="39" t="s">
        <v>28</v>
      </c>
      <c r="N73" s="15"/>
      <c r="O73" s="5" t="s">
        <v>75</v>
      </c>
      <c r="P73" s="6" t="s">
        <v>354</v>
      </c>
      <c r="Q73" s="6" t="s">
        <v>24</v>
      </c>
      <c r="R73" s="39" t="s">
        <v>355</v>
      </c>
      <c r="S73" s="15"/>
      <c r="T73" s="13">
        <v>100</v>
      </c>
      <c r="U73" s="5" t="s">
        <v>171</v>
      </c>
      <c r="V73" s="5" t="s">
        <v>172</v>
      </c>
      <c r="W73" s="7" t="s">
        <v>356</v>
      </c>
      <c r="X73" s="11" t="str">
        <f>V73</f>
        <v>150</v>
      </c>
      <c r="Y73" s="5" t="s">
        <v>57</v>
      </c>
      <c r="Z73" s="5" t="s">
        <v>118</v>
      </c>
      <c r="AA73" s="5" t="s">
        <v>69</v>
      </c>
      <c r="AB73" s="11" t="str">
        <f t="shared" ref="AB73:AB74" si="13">AA73</f>
        <v>105</v>
      </c>
      <c r="AC73" s="5" t="s">
        <v>173</v>
      </c>
      <c r="AD73" s="5" t="s">
        <v>191</v>
      </c>
      <c r="AE73" s="7" t="s">
        <v>275</v>
      </c>
      <c r="AF73" s="11" t="str">
        <f>AD73</f>
        <v>190</v>
      </c>
      <c r="AG73" s="10">
        <f t="shared" si="0"/>
        <v>445</v>
      </c>
      <c r="AH73" s="39" t="s">
        <v>21</v>
      </c>
      <c r="AI73" s="15"/>
      <c r="AJ73" s="5" t="s">
        <v>357</v>
      </c>
      <c r="AK73" s="39" t="s">
        <v>358</v>
      </c>
      <c r="AL73" s="15"/>
    </row>
    <row r="74" spans="1:38" ht="24.95" customHeight="1" x14ac:dyDescent="0.25">
      <c r="A74" s="39" t="s">
        <v>79</v>
      </c>
      <c r="B74" s="15"/>
      <c r="C74" s="39" t="s">
        <v>359</v>
      </c>
      <c r="D74" s="15"/>
      <c r="E74" s="15"/>
      <c r="F74" s="15"/>
      <c r="G74" s="39" t="s">
        <v>360</v>
      </c>
      <c r="H74" s="15"/>
      <c r="I74" s="15"/>
      <c r="J74" s="15"/>
      <c r="K74" s="39" t="s">
        <v>361</v>
      </c>
      <c r="L74" s="15"/>
      <c r="M74" s="39" t="s">
        <v>28</v>
      </c>
      <c r="N74" s="15"/>
      <c r="O74" s="5" t="s">
        <v>75</v>
      </c>
      <c r="P74" s="6" t="s">
        <v>362</v>
      </c>
      <c r="Q74" s="6" t="s">
        <v>24</v>
      </c>
      <c r="R74" s="39" t="s">
        <v>363</v>
      </c>
      <c r="S74" s="15"/>
      <c r="T74" s="13">
        <v>100</v>
      </c>
      <c r="U74" s="8" t="s">
        <v>118</v>
      </c>
      <c r="V74" s="5" t="s">
        <v>87</v>
      </c>
      <c r="W74" s="7" t="s">
        <v>140</v>
      </c>
      <c r="X74" s="11" t="str">
        <f>V74</f>
        <v>110</v>
      </c>
      <c r="Y74" s="5" t="s">
        <v>34</v>
      </c>
      <c r="Z74" s="5" t="s">
        <v>51</v>
      </c>
      <c r="AA74" s="5" t="s">
        <v>68</v>
      </c>
      <c r="AB74" s="11" t="str">
        <f t="shared" si="13"/>
        <v>90</v>
      </c>
      <c r="AC74" s="5" t="s">
        <v>52</v>
      </c>
      <c r="AD74" s="5" t="s">
        <v>87</v>
      </c>
      <c r="AE74" s="5" t="s">
        <v>171</v>
      </c>
      <c r="AF74" s="11" t="str">
        <f>AE74</f>
        <v>140</v>
      </c>
      <c r="AG74" s="10">
        <f t="shared" si="0"/>
        <v>340</v>
      </c>
      <c r="AH74" s="39" t="s">
        <v>20</v>
      </c>
      <c r="AI74" s="15"/>
      <c r="AJ74" s="5" t="s">
        <v>364</v>
      </c>
      <c r="AK74" s="39" t="s">
        <v>365</v>
      </c>
      <c r="AL74" s="15"/>
    </row>
    <row r="75" spans="1:38" ht="24.95" customHeight="1" x14ac:dyDescent="0.25">
      <c r="A75" s="39" t="s">
        <v>35</v>
      </c>
      <c r="B75" s="15"/>
      <c r="C75" s="39" t="s">
        <v>366</v>
      </c>
      <c r="D75" s="15"/>
      <c r="E75" s="15"/>
      <c r="F75" s="15"/>
      <c r="G75" s="39" t="s">
        <v>367</v>
      </c>
      <c r="H75" s="15"/>
      <c r="I75" s="15"/>
      <c r="J75" s="15"/>
      <c r="K75" s="39" t="s">
        <v>27</v>
      </c>
      <c r="L75" s="15"/>
      <c r="M75" s="39" t="s">
        <v>28</v>
      </c>
      <c r="N75" s="15"/>
      <c r="O75" s="5" t="s">
        <v>75</v>
      </c>
      <c r="P75" s="6" t="s">
        <v>368</v>
      </c>
      <c r="Q75" s="6" t="s">
        <v>24</v>
      </c>
      <c r="R75" s="39" t="s">
        <v>369</v>
      </c>
      <c r="S75" s="15"/>
      <c r="T75" s="13">
        <v>100</v>
      </c>
      <c r="U75" s="5" t="s">
        <v>198</v>
      </c>
      <c r="V75" s="7" t="s">
        <v>191</v>
      </c>
      <c r="W75" s="7" t="s">
        <v>191</v>
      </c>
      <c r="X75" s="11" t="str">
        <f>U75</f>
        <v>180</v>
      </c>
      <c r="Y75" s="8" t="s">
        <v>141</v>
      </c>
      <c r="Z75" s="7" t="s">
        <v>141</v>
      </c>
      <c r="AA75" s="7" t="s">
        <v>141</v>
      </c>
      <c r="AB75" s="11" t="s">
        <v>35</v>
      </c>
      <c r="AC75" s="8" t="s">
        <v>35</v>
      </c>
      <c r="AD75" s="7" t="s">
        <v>35</v>
      </c>
      <c r="AE75" s="7" t="s">
        <v>35</v>
      </c>
      <c r="AF75" s="11" t="s">
        <v>35</v>
      </c>
      <c r="AG75" s="10">
        <f t="shared" si="0"/>
        <v>180</v>
      </c>
      <c r="AH75" s="39" t="s">
        <v>35</v>
      </c>
      <c r="AI75" s="15"/>
      <c r="AJ75" s="5" t="s">
        <v>35</v>
      </c>
      <c r="AK75" s="39" t="s">
        <v>270</v>
      </c>
      <c r="AL75" s="15"/>
    </row>
    <row r="76" spans="1:38" ht="1.35" customHeight="1" x14ac:dyDescent="0.25">
      <c r="AF76" s="12"/>
      <c r="AG76" s="10">
        <f t="shared" si="0"/>
        <v>0</v>
      </c>
    </row>
    <row r="77" spans="1:38" ht="24.95" customHeight="1" x14ac:dyDescent="0.25">
      <c r="A77" s="39" t="s">
        <v>18</v>
      </c>
      <c r="B77" s="40"/>
      <c r="C77" s="39" t="s">
        <v>370</v>
      </c>
      <c r="D77" s="40"/>
      <c r="E77" s="40"/>
      <c r="F77" s="40"/>
      <c r="G77" s="39" t="s">
        <v>371</v>
      </c>
      <c r="H77" s="40"/>
      <c r="I77" s="40"/>
      <c r="J77" s="40"/>
      <c r="K77" s="39" t="s">
        <v>168</v>
      </c>
      <c r="L77" s="40"/>
      <c r="M77" s="39" t="s">
        <v>28</v>
      </c>
      <c r="N77" s="44"/>
      <c r="O77" s="5" t="s">
        <v>75</v>
      </c>
      <c r="P77" s="6" t="s">
        <v>372</v>
      </c>
      <c r="Q77" s="6" t="s">
        <v>24</v>
      </c>
      <c r="R77" s="39" t="s">
        <v>373</v>
      </c>
      <c r="S77" s="44"/>
      <c r="T77" s="13">
        <v>110</v>
      </c>
      <c r="U77" s="8" t="s">
        <v>242</v>
      </c>
      <c r="V77" s="5" t="s">
        <v>192</v>
      </c>
      <c r="W77" s="5" t="s">
        <v>282</v>
      </c>
      <c r="X77" s="11" t="str">
        <f>W77</f>
        <v>232,5</v>
      </c>
      <c r="Y77" s="5" t="s">
        <v>171</v>
      </c>
      <c r="Z77" s="5" t="s">
        <v>172</v>
      </c>
      <c r="AA77" s="7" t="s">
        <v>356</v>
      </c>
      <c r="AB77" s="11" t="str">
        <f>Z77</f>
        <v>150</v>
      </c>
      <c r="AC77" s="5" t="s">
        <v>374</v>
      </c>
      <c r="AD77" s="5" t="s">
        <v>375</v>
      </c>
      <c r="AE77" s="7" t="s">
        <v>376</v>
      </c>
      <c r="AF77" s="11" t="str">
        <f>AD77</f>
        <v>275</v>
      </c>
      <c r="AG77" s="10">
        <f t="shared" si="0"/>
        <v>657.5</v>
      </c>
      <c r="AH77" s="39" t="s">
        <v>42</v>
      </c>
      <c r="AI77" s="44"/>
      <c r="AJ77" s="5" t="s">
        <v>377</v>
      </c>
      <c r="AK77" s="39" t="s">
        <v>378</v>
      </c>
      <c r="AL77" s="44"/>
    </row>
    <row r="78" spans="1:38" ht="24.95" customHeight="1" x14ac:dyDescent="0.25">
      <c r="A78" s="39" t="s">
        <v>19</v>
      </c>
      <c r="B78" s="44"/>
      <c r="C78" s="39" t="s">
        <v>379</v>
      </c>
      <c r="D78" s="44"/>
      <c r="E78" s="44"/>
      <c r="F78" s="44"/>
      <c r="G78" s="39" t="s">
        <v>380</v>
      </c>
      <c r="H78" s="44"/>
      <c r="I78" s="44"/>
      <c r="J78" s="44"/>
      <c r="K78" s="39" t="s">
        <v>27</v>
      </c>
      <c r="L78" s="44"/>
      <c r="M78" s="39" t="s">
        <v>28</v>
      </c>
      <c r="N78" s="44"/>
      <c r="O78" s="5" t="s">
        <v>75</v>
      </c>
      <c r="P78" s="6" t="s">
        <v>381</v>
      </c>
      <c r="Q78" s="6" t="s">
        <v>24</v>
      </c>
      <c r="R78" s="39" t="s">
        <v>382</v>
      </c>
      <c r="S78" s="44"/>
      <c r="T78" s="13">
        <v>110</v>
      </c>
      <c r="U78" s="5" t="s">
        <v>192</v>
      </c>
      <c r="V78" s="5" t="s">
        <v>119</v>
      </c>
      <c r="W78" s="7" t="s">
        <v>193</v>
      </c>
      <c r="X78" s="11" t="str">
        <f>V78</f>
        <v>230</v>
      </c>
      <c r="Y78" s="5" t="s">
        <v>172</v>
      </c>
      <c r="Z78" s="5" t="s">
        <v>41</v>
      </c>
      <c r="AA78" s="7" t="s">
        <v>180</v>
      </c>
      <c r="AB78" s="11" t="str">
        <f>Z78</f>
        <v>160</v>
      </c>
      <c r="AC78" s="5" t="s">
        <v>193</v>
      </c>
      <c r="AD78" s="7" t="s">
        <v>383</v>
      </c>
      <c r="AE78" s="7" t="s">
        <v>383</v>
      </c>
      <c r="AF78" s="11" t="str">
        <f>AC78</f>
        <v>240</v>
      </c>
      <c r="AG78" s="10">
        <f t="shared" ref="AG78:AG82" si="14">X78+AB78+AF78</f>
        <v>630</v>
      </c>
      <c r="AH78" s="39" t="s">
        <v>70</v>
      </c>
      <c r="AI78" s="44"/>
      <c r="AJ78" s="5" t="s">
        <v>384</v>
      </c>
      <c r="AK78" s="39" t="s">
        <v>270</v>
      </c>
      <c r="AL78" s="44"/>
    </row>
    <row r="79" spans="1:38" ht="24.95" customHeight="1" x14ac:dyDescent="0.25">
      <c r="A79" s="39" t="s">
        <v>20</v>
      </c>
      <c r="B79" s="44"/>
      <c r="C79" s="39" t="s">
        <v>385</v>
      </c>
      <c r="D79" s="44"/>
      <c r="E79" s="44"/>
      <c r="F79" s="44"/>
      <c r="G79" s="39" t="s">
        <v>272</v>
      </c>
      <c r="H79" s="44"/>
      <c r="I79" s="44"/>
      <c r="J79" s="44"/>
      <c r="K79" s="39" t="s">
        <v>47</v>
      </c>
      <c r="L79" s="44"/>
      <c r="M79" s="39" t="s">
        <v>28</v>
      </c>
      <c r="N79" s="44"/>
      <c r="O79" s="5" t="s">
        <v>75</v>
      </c>
      <c r="P79" s="6" t="s">
        <v>386</v>
      </c>
      <c r="Q79" s="6" t="s">
        <v>24</v>
      </c>
      <c r="R79" s="39" t="s">
        <v>387</v>
      </c>
      <c r="S79" s="44"/>
      <c r="T79" s="13">
        <v>110</v>
      </c>
      <c r="U79" s="5" t="s">
        <v>192</v>
      </c>
      <c r="V79" s="5" t="s">
        <v>193</v>
      </c>
      <c r="W79" s="7" t="s">
        <v>383</v>
      </c>
      <c r="X79" s="11" t="str">
        <f>V79</f>
        <v>240</v>
      </c>
      <c r="Y79" s="5" t="s">
        <v>89</v>
      </c>
      <c r="Z79" s="5" t="s">
        <v>141</v>
      </c>
      <c r="AA79" s="5" t="s">
        <v>388</v>
      </c>
      <c r="AB79" s="11" t="str">
        <f>AA79</f>
        <v>142,5</v>
      </c>
      <c r="AC79" s="5" t="s">
        <v>199</v>
      </c>
      <c r="AD79" s="5" t="s">
        <v>192</v>
      </c>
      <c r="AE79" s="5" t="s">
        <v>344</v>
      </c>
      <c r="AF79" s="11" t="str">
        <f>AE79</f>
        <v>235</v>
      </c>
      <c r="AG79" s="10">
        <f t="shared" si="14"/>
        <v>617.5</v>
      </c>
      <c r="AH79" s="39" t="s">
        <v>79</v>
      </c>
      <c r="AI79" s="44"/>
      <c r="AJ79" s="5" t="s">
        <v>389</v>
      </c>
      <c r="AK79" s="39" t="s">
        <v>81</v>
      </c>
      <c r="AL79" s="44"/>
    </row>
    <row r="80" spans="1:38" ht="24.95" customHeight="1" x14ac:dyDescent="0.25">
      <c r="A80" s="39" t="s">
        <v>21</v>
      </c>
      <c r="B80" s="44"/>
      <c r="C80" s="39" t="s">
        <v>390</v>
      </c>
      <c r="D80" s="44"/>
      <c r="E80" s="44"/>
      <c r="F80" s="44"/>
      <c r="G80" s="39" t="s">
        <v>237</v>
      </c>
      <c r="H80" s="44"/>
      <c r="I80" s="44"/>
      <c r="J80" s="44"/>
      <c r="K80" s="39" t="s">
        <v>168</v>
      </c>
      <c r="L80" s="44"/>
      <c r="M80" s="39" t="s">
        <v>28</v>
      </c>
      <c r="N80" s="40"/>
      <c r="O80" s="5" t="s">
        <v>75</v>
      </c>
      <c r="P80" s="6" t="s">
        <v>391</v>
      </c>
      <c r="Q80" s="6" t="s">
        <v>24</v>
      </c>
      <c r="R80" s="39" t="s">
        <v>392</v>
      </c>
      <c r="S80" s="40"/>
      <c r="T80" s="13">
        <v>110</v>
      </c>
      <c r="U80" s="5" t="s">
        <v>140</v>
      </c>
      <c r="V80" s="5" t="s">
        <v>223</v>
      </c>
      <c r="W80" s="5" t="s">
        <v>198</v>
      </c>
      <c r="X80" s="11" t="str">
        <f>W80</f>
        <v>180</v>
      </c>
      <c r="Y80" s="5" t="s">
        <v>87</v>
      </c>
      <c r="Z80" s="5" t="s">
        <v>99</v>
      </c>
      <c r="AA80" s="7" t="s">
        <v>113</v>
      </c>
      <c r="AB80" s="11" t="str">
        <f>Z80</f>
        <v>115</v>
      </c>
      <c r="AC80" s="5" t="s">
        <v>275</v>
      </c>
      <c r="AD80" s="5" t="s">
        <v>192</v>
      </c>
      <c r="AE80" s="7" t="s">
        <v>119</v>
      </c>
      <c r="AF80" s="11" t="str">
        <f>AD80</f>
        <v>220</v>
      </c>
      <c r="AG80" s="10">
        <f t="shared" si="14"/>
        <v>515</v>
      </c>
      <c r="AH80" s="39" t="s">
        <v>213</v>
      </c>
      <c r="AI80" s="40"/>
      <c r="AJ80" s="5" t="s">
        <v>393</v>
      </c>
      <c r="AK80" s="39" t="s">
        <v>358</v>
      </c>
      <c r="AL80" s="40"/>
    </row>
    <row r="81" spans="1:38" ht="36.6" customHeight="1" x14ac:dyDescent="0.25">
      <c r="A81" s="39" t="s">
        <v>215</v>
      </c>
      <c r="B81" s="40"/>
      <c r="C81" s="39" t="s">
        <v>394</v>
      </c>
      <c r="D81" s="40"/>
      <c r="E81" s="40"/>
      <c r="F81" s="40"/>
      <c r="G81" s="39" t="s">
        <v>177</v>
      </c>
      <c r="H81" s="40"/>
      <c r="I81" s="40"/>
      <c r="J81" s="40"/>
      <c r="K81" s="39" t="s">
        <v>395</v>
      </c>
      <c r="L81" s="40"/>
      <c r="M81" s="39" t="s">
        <v>28</v>
      </c>
      <c r="N81" s="40"/>
      <c r="O81" s="5" t="s">
        <v>75</v>
      </c>
      <c r="P81" s="6" t="s">
        <v>396</v>
      </c>
      <c r="Q81" s="6" t="s">
        <v>24</v>
      </c>
      <c r="R81" s="39" t="s">
        <v>397</v>
      </c>
      <c r="S81" s="40"/>
      <c r="T81" s="13">
        <v>110</v>
      </c>
      <c r="U81" s="5" t="s">
        <v>118</v>
      </c>
      <c r="V81" s="7" t="s">
        <v>35</v>
      </c>
      <c r="W81" s="7" t="s">
        <v>35</v>
      </c>
      <c r="X81" s="11" t="str">
        <f>U81</f>
        <v>100</v>
      </c>
      <c r="Y81" s="5" t="s">
        <v>288</v>
      </c>
      <c r="Z81" s="5" t="s">
        <v>113</v>
      </c>
      <c r="AA81" s="7" t="s">
        <v>268</v>
      </c>
      <c r="AB81" s="11" t="str">
        <f>Z81</f>
        <v>122,5</v>
      </c>
      <c r="AC81" s="5" t="s">
        <v>119</v>
      </c>
      <c r="AD81" s="5" t="s">
        <v>100</v>
      </c>
      <c r="AE81" s="5" t="s">
        <v>398</v>
      </c>
      <c r="AF81" s="11" t="str">
        <f>AE81</f>
        <v>265</v>
      </c>
      <c r="AG81" s="10">
        <f t="shared" si="14"/>
        <v>487.5</v>
      </c>
      <c r="AH81" s="39" t="s">
        <v>224</v>
      </c>
      <c r="AI81" s="40"/>
      <c r="AJ81" s="5" t="s">
        <v>399</v>
      </c>
      <c r="AK81" s="39" t="s">
        <v>400</v>
      </c>
      <c r="AL81" s="40"/>
    </row>
    <row r="82" spans="1:38" ht="36.6" customHeight="1" x14ac:dyDescent="0.25">
      <c r="A82" s="39" t="s">
        <v>35</v>
      </c>
      <c r="B82" s="40"/>
      <c r="C82" s="39" t="s">
        <v>401</v>
      </c>
      <c r="D82" s="40"/>
      <c r="E82" s="40"/>
      <c r="F82" s="40"/>
      <c r="G82" s="39" t="s">
        <v>228</v>
      </c>
      <c r="H82" s="40"/>
      <c r="I82" s="40"/>
      <c r="J82" s="40"/>
      <c r="K82" s="39" t="s">
        <v>47</v>
      </c>
      <c r="L82" s="40"/>
      <c r="M82" s="39" t="s">
        <v>28</v>
      </c>
      <c r="N82" s="40"/>
      <c r="O82" s="5" t="s">
        <v>75</v>
      </c>
      <c r="P82" s="6" t="s">
        <v>402</v>
      </c>
      <c r="Q82" s="6" t="s">
        <v>24</v>
      </c>
      <c r="R82" s="39" t="s">
        <v>403</v>
      </c>
      <c r="S82" s="40"/>
      <c r="T82" s="13">
        <v>110</v>
      </c>
      <c r="U82" s="5" t="s">
        <v>87</v>
      </c>
      <c r="V82" s="5" t="s">
        <v>88</v>
      </c>
      <c r="W82" s="5" t="s">
        <v>171</v>
      </c>
      <c r="X82" s="11" t="str">
        <f>W82</f>
        <v>140</v>
      </c>
      <c r="Y82" s="8" t="s">
        <v>118</v>
      </c>
      <c r="Z82" s="7" t="s">
        <v>87</v>
      </c>
      <c r="AA82" s="7" t="s">
        <v>87</v>
      </c>
      <c r="AB82" s="11" t="s">
        <v>35</v>
      </c>
      <c r="AC82" s="8" t="s">
        <v>35</v>
      </c>
      <c r="AD82" s="7" t="s">
        <v>35</v>
      </c>
      <c r="AE82" s="7" t="s">
        <v>35</v>
      </c>
      <c r="AF82" s="11" t="s">
        <v>35</v>
      </c>
      <c r="AG82" s="10">
        <f t="shared" si="14"/>
        <v>140</v>
      </c>
      <c r="AH82" s="39" t="s">
        <v>35</v>
      </c>
      <c r="AI82" s="40"/>
      <c r="AJ82" s="5" t="s">
        <v>35</v>
      </c>
      <c r="AK82" s="39" t="s">
        <v>404</v>
      </c>
      <c r="AL82" s="40"/>
    </row>
    <row r="83" spans="1:38" ht="14.25" customHeight="1" x14ac:dyDescent="0.25">
      <c r="A83" s="31" t="s">
        <v>500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</row>
    <row r="84" spans="1:38" ht="6" customHeight="1" x14ac:dyDescent="0.25"/>
    <row r="85" spans="1:38" ht="14.25" customHeight="1" x14ac:dyDescent="0.25">
      <c r="A85" s="33" t="s">
        <v>22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</row>
    <row r="86" spans="1:38" ht="1.35" customHeight="1" x14ac:dyDescent="0.25"/>
    <row r="87" spans="1:38" ht="24.95" customHeight="1" x14ac:dyDescent="0.25">
      <c r="A87" s="39" t="s">
        <v>18</v>
      </c>
      <c r="B87" s="40"/>
      <c r="C87" s="39" t="s">
        <v>405</v>
      </c>
      <c r="D87" s="40"/>
      <c r="E87" s="40"/>
      <c r="F87" s="40"/>
      <c r="G87" s="39" t="s">
        <v>406</v>
      </c>
      <c r="H87" s="40"/>
      <c r="I87" s="40"/>
      <c r="J87" s="40"/>
      <c r="K87" s="39" t="s">
        <v>47</v>
      </c>
      <c r="L87" s="40"/>
      <c r="M87" s="39" t="s">
        <v>28</v>
      </c>
      <c r="N87" s="40"/>
      <c r="O87" s="5" t="s">
        <v>75</v>
      </c>
      <c r="P87" s="6" t="s">
        <v>407</v>
      </c>
      <c r="Q87" s="6" t="s">
        <v>24</v>
      </c>
      <c r="R87" s="39" t="s">
        <v>408</v>
      </c>
      <c r="S87" s="40"/>
      <c r="T87" s="13">
        <v>48</v>
      </c>
      <c r="U87" s="5" t="s">
        <v>52</v>
      </c>
      <c r="V87" s="5" t="s">
        <v>68</v>
      </c>
      <c r="W87" s="5" t="s">
        <v>98</v>
      </c>
      <c r="X87" s="11" t="str">
        <f>W87</f>
        <v>92,5</v>
      </c>
      <c r="Y87" s="5" t="s">
        <v>85</v>
      </c>
      <c r="Z87" s="7" t="s">
        <v>33</v>
      </c>
      <c r="AA87" s="5" t="s">
        <v>33</v>
      </c>
      <c r="AB87" s="11" t="str">
        <f>AA87</f>
        <v>55</v>
      </c>
      <c r="AC87" s="5" t="s">
        <v>56</v>
      </c>
      <c r="AD87" s="5" t="s">
        <v>57</v>
      </c>
      <c r="AE87" s="5" t="s">
        <v>69</v>
      </c>
      <c r="AF87" s="11" t="str">
        <f>AE87</f>
        <v>105</v>
      </c>
      <c r="AG87" s="5">
        <f>X87+AB87+AF87</f>
        <v>252.5</v>
      </c>
      <c r="AH87" s="39" t="s">
        <v>42</v>
      </c>
      <c r="AI87" s="40"/>
      <c r="AJ87" s="5" t="s">
        <v>410</v>
      </c>
      <c r="AK87" s="39" t="s">
        <v>81</v>
      </c>
      <c r="AL87" s="40"/>
    </row>
    <row r="88" spans="1:38" ht="1.35" customHeight="1" x14ac:dyDescent="0.25">
      <c r="AF88" s="11">
        <f t="shared" ref="AF88:AF89" si="15">AE88</f>
        <v>0</v>
      </c>
      <c r="AG88" s="10">
        <f t="shared" ref="AG88:AG96" si="16">X88+AB88+AF88</f>
        <v>0</v>
      </c>
    </row>
    <row r="89" spans="1:38" ht="24.95" customHeight="1" x14ac:dyDescent="0.25">
      <c r="A89" s="39" t="s">
        <v>18</v>
      </c>
      <c r="B89" s="40"/>
      <c r="C89" s="39" t="s">
        <v>411</v>
      </c>
      <c r="D89" s="40"/>
      <c r="E89" s="40"/>
      <c r="F89" s="40"/>
      <c r="G89" s="39" t="s">
        <v>46</v>
      </c>
      <c r="H89" s="40"/>
      <c r="I89" s="40"/>
      <c r="J89" s="40"/>
      <c r="K89" s="39" t="s">
        <v>63</v>
      </c>
      <c r="L89" s="40"/>
      <c r="M89" s="39" t="s">
        <v>28</v>
      </c>
      <c r="N89" s="40"/>
      <c r="O89" s="5" t="s">
        <v>48</v>
      </c>
      <c r="P89" s="6" t="s">
        <v>412</v>
      </c>
      <c r="Q89" s="6" t="s">
        <v>24</v>
      </c>
      <c r="R89" s="39" t="s">
        <v>50</v>
      </c>
      <c r="S89" s="40"/>
      <c r="T89" s="13">
        <v>52</v>
      </c>
      <c r="U89" s="5" t="s">
        <v>40</v>
      </c>
      <c r="V89" s="5" t="s">
        <v>56</v>
      </c>
      <c r="W89" s="5" t="s">
        <v>68</v>
      </c>
      <c r="X89" s="11" t="str">
        <f>W89</f>
        <v>90</v>
      </c>
      <c r="Y89" s="5" t="s">
        <v>54</v>
      </c>
      <c r="Z89" s="5" t="s">
        <v>32</v>
      </c>
      <c r="AA89" s="7" t="s">
        <v>35</v>
      </c>
      <c r="AB89" s="11" t="str">
        <f>Z89</f>
        <v>45</v>
      </c>
      <c r="AC89" s="5" t="s">
        <v>57</v>
      </c>
      <c r="AD89" s="5" t="s">
        <v>69</v>
      </c>
      <c r="AE89" s="5" t="s">
        <v>87</v>
      </c>
      <c r="AF89" s="11" t="str">
        <f t="shared" si="15"/>
        <v>110</v>
      </c>
      <c r="AG89" s="10">
        <f t="shared" si="16"/>
        <v>245</v>
      </c>
      <c r="AH89" s="39" t="s">
        <v>42</v>
      </c>
      <c r="AI89" s="40"/>
      <c r="AJ89" s="5" t="s">
        <v>414</v>
      </c>
      <c r="AK89" s="39" t="s">
        <v>60</v>
      </c>
      <c r="AL89" s="40"/>
    </row>
    <row r="90" spans="1:38" ht="1.35" customHeight="1" x14ac:dyDescent="0.25">
      <c r="AF90" s="12"/>
      <c r="AG90" s="10">
        <f t="shared" si="16"/>
        <v>0</v>
      </c>
    </row>
    <row r="91" spans="1:38" ht="24.95" customHeight="1" x14ac:dyDescent="0.25">
      <c r="A91" s="39" t="s">
        <v>18</v>
      </c>
      <c r="B91" s="15"/>
      <c r="C91" s="39" t="s">
        <v>415</v>
      </c>
      <c r="D91" s="15"/>
      <c r="E91" s="15"/>
      <c r="F91" s="15"/>
      <c r="G91" s="39" t="s">
        <v>416</v>
      </c>
      <c r="H91" s="15"/>
      <c r="I91" s="15"/>
      <c r="J91" s="15"/>
      <c r="K91" s="39" t="s">
        <v>47</v>
      </c>
      <c r="L91" s="15"/>
      <c r="M91" s="39" t="s">
        <v>28</v>
      </c>
      <c r="N91" s="15"/>
      <c r="O91" s="5" t="s">
        <v>75</v>
      </c>
      <c r="P91" s="6" t="s">
        <v>417</v>
      </c>
      <c r="Q91" s="6" t="s">
        <v>24</v>
      </c>
      <c r="R91" s="39" t="s">
        <v>418</v>
      </c>
      <c r="S91" s="15"/>
      <c r="T91" s="13">
        <v>60</v>
      </c>
      <c r="U91" s="8" t="s">
        <v>52</v>
      </c>
      <c r="V91" s="5" t="s">
        <v>52</v>
      </c>
      <c r="W91" s="7" t="s">
        <v>68</v>
      </c>
      <c r="X91" s="11" t="str">
        <f>V91</f>
        <v>80</v>
      </c>
      <c r="Y91" s="5" t="s">
        <v>131</v>
      </c>
      <c r="Z91" s="5" t="s">
        <v>34</v>
      </c>
      <c r="AA91" s="5" t="s">
        <v>139</v>
      </c>
      <c r="AB91" s="11" t="str">
        <f>AA91</f>
        <v>62,5</v>
      </c>
      <c r="AC91" s="5" t="s">
        <v>88</v>
      </c>
      <c r="AD91" s="5" t="s">
        <v>140</v>
      </c>
      <c r="AE91" s="7" t="s">
        <v>171</v>
      </c>
      <c r="AF91" s="11" t="str">
        <f>AD91</f>
        <v>130</v>
      </c>
      <c r="AG91" s="10">
        <f t="shared" si="16"/>
        <v>272.5</v>
      </c>
      <c r="AH91" s="39" t="s">
        <v>42</v>
      </c>
      <c r="AI91" s="15"/>
      <c r="AJ91" s="5" t="s">
        <v>419</v>
      </c>
      <c r="AK91" s="39" t="s">
        <v>121</v>
      </c>
      <c r="AL91" s="15"/>
    </row>
    <row r="92" spans="1:38" ht="24.95" customHeight="1" x14ac:dyDescent="0.25">
      <c r="A92" s="39" t="s">
        <v>18</v>
      </c>
      <c r="B92" s="44"/>
      <c r="C92" s="39" t="s">
        <v>420</v>
      </c>
      <c r="D92" s="44"/>
      <c r="E92" s="44"/>
      <c r="F92" s="44"/>
      <c r="G92" s="39" t="s">
        <v>421</v>
      </c>
      <c r="H92" s="44"/>
      <c r="I92" s="44"/>
      <c r="J92" s="44"/>
      <c r="K92" s="39" t="s">
        <v>168</v>
      </c>
      <c r="L92" s="44"/>
      <c r="M92" s="39" t="s">
        <v>28</v>
      </c>
      <c r="N92" s="44"/>
      <c r="O92" s="5" t="s">
        <v>75</v>
      </c>
      <c r="P92" s="6" t="s">
        <v>422</v>
      </c>
      <c r="Q92" s="6" t="s">
        <v>24</v>
      </c>
      <c r="R92" s="39" t="s">
        <v>423</v>
      </c>
      <c r="S92" s="44"/>
      <c r="T92" s="13">
        <v>67.5</v>
      </c>
      <c r="U92" s="8" t="s">
        <v>140</v>
      </c>
      <c r="V92" s="5" t="s">
        <v>140</v>
      </c>
      <c r="W92" s="5" t="s">
        <v>171</v>
      </c>
      <c r="X92" s="11" t="str">
        <f>W92</f>
        <v>140</v>
      </c>
      <c r="Y92" s="5" t="s">
        <v>51</v>
      </c>
      <c r="Z92" s="7" t="s">
        <v>40</v>
      </c>
      <c r="AA92" s="5" t="s">
        <v>40</v>
      </c>
      <c r="AB92" s="11" t="str">
        <f>AA92</f>
        <v>75</v>
      </c>
      <c r="AC92" s="5" t="s">
        <v>424</v>
      </c>
      <c r="AD92" s="5" t="s">
        <v>180</v>
      </c>
      <c r="AE92" s="7" t="s">
        <v>198</v>
      </c>
      <c r="AF92" s="11" t="str">
        <f>AD92</f>
        <v>170</v>
      </c>
      <c r="AG92" s="10">
        <f t="shared" si="16"/>
        <v>385</v>
      </c>
      <c r="AH92" s="39" t="s">
        <v>42</v>
      </c>
      <c r="AI92" s="44"/>
      <c r="AJ92" s="5" t="s">
        <v>425</v>
      </c>
      <c r="AK92" s="39" t="s">
        <v>358</v>
      </c>
      <c r="AL92" s="44"/>
    </row>
    <row r="93" spans="1:38" ht="24.95" customHeight="1" x14ac:dyDescent="0.25">
      <c r="A93" s="39" t="s">
        <v>19</v>
      </c>
      <c r="B93" s="44"/>
      <c r="C93" s="39" t="s">
        <v>426</v>
      </c>
      <c r="D93" s="44"/>
      <c r="E93" s="44"/>
      <c r="F93" s="44"/>
      <c r="G93" s="39" t="s">
        <v>427</v>
      </c>
      <c r="H93" s="44"/>
      <c r="I93" s="44"/>
      <c r="J93" s="44"/>
      <c r="K93" s="39" t="s">
        <v>229</v>
      </c>
      <c r="L93" s="44"/>
      <c r="M93" s="39" t="s">
        <v>28</v>
      </c>
      <c r="N93" s="44"/>
      <c r="O93" s="5" t="s">
        <v>230</v>
      </c>
      <c r="P93" s="6" t="s">
        <v>428</v>
      </c>
      <c r="Q93" s="6" t="s">
        <v>24</v>
      </c>
      <c r="R93" s="39" t="s">
        <v>112</v>
      </c>
      <c r="S93" s="44"/>
      <c r="T93" s="13">
        <v>67.5</v>
      </c>
      <c r="U93" s="5" t="s">
        <v>99</v>
      </c>
      <c r="V93" s="5" t="s">
        <v>88</v>
      </c>
      <c r="W93" s="5" t="s">
        <v>89</v>
      </c>
      <c r="X93" s="11" t="str">
        <f t="shared" ref="X93:X94" si="17">W93</f>
        <v>125</v>
      </c>
      <c r="Y93" s="5" t="s">
        <v>51</v>
      </c>
      <c r="Z93" s="5" t="s">
        <v>40</v>
      </c>
      <c r="AA93" s="5" t="s">
        <v>429</v>
      </c>
      <c r="AB93" s="11" t="str">
        <f t="shared" ref="AB93:AB94" si="18">AA93</f>
        <v>77,5</v>
      </c>
      <c r="AC93" s="5" t="s">
        <v>172</v>
      </c>
      <c r="AD93" s="5" t="s">
        <v>356</v>
      </c>
      <c r="AE93" s="5" t="s">
        <v>205</v>
      </c>
      <c r="AF93" s="11" t="str">
        <f>AE93</f>
        <v>165</v>
      </c>
      <c r="AG93" s="10">
        <f t="shared" si="16"/>
        <v>367.5</v>
      </c>
      <c r="AH93" s="39" t="s">
        <v>70</v>
      </c>
      <c r="AI93" s="44"/>
      <c r="AJ93" s="5" t="s">
        <v>430</v>
      </c>
      <c r="AK93" s="39" t="s">
        <v>233</v>
      </c>
      <c r="AL93" s="44"/>
    </row>
    <row r="94" spans="1:38" ht="24.95" customHeight="1" x14ac:dyDescent="0.25">
      <c r="A94" s="39" t="s">
        <v>20</v>
      </c>
      <c r="B94" s="40"/>
      <c r="C94" s="39" t="s">
        <v>431</v>
      </c>
      <c r="D94" s="40"/>
      <c r="E94" s="40"/>
      <c r="F94" s="40"/>
      <c r="G94" s="39" t="s">
        <v>115</v>
      </c>
      <c r="H94" s="40"/>
      <c r="I94" s="40"/>
      <c r="J94" s="40"/>
      <c r="K94" s="39" t="s">
        <v>47</v>
      </c>
      <c r="L94" s="40"/>
      <c r="M94" s="39" t="s">
        <v>28</v>
      </c>
      <c r="N94" s="40"/>
      <c r="O94" s="5" t="s">
        <v>75</v>
      </c>
      <c r="P94" s="6" t="s">
        <v>432</v>
      </c>
      <c r="Q94" s="6" t="s">
        <v>24</v>
      </c>
      <c r="R94" s="39" t="s">
        <v>112</v>
      </c>
      <c r="S94" s="40"/>
      <c r="T94" s="13">
        <v>67.5</v>
      </c>
      <c r="U94" s="5" t="s">
        <v>87</v>
      </c>
      <c r="V94" s="5" t="s">
        <v>88</v>
      </c>
      <c r="W94" s="5" t="s">
        <v>89</v>
      </c>
      <c r="X94" s="11" t="str">
        <f t="shared" si="17"/>
        <v>125</v>
      </c>
      <c r="Y94" s="8" t="s">
        <v>51</v>
      </c>
      <c r="Z94" s="5" t="s">
        <v>51</v>
      </c>
      <c r="AA94" s="5" t="s">
        <v>39</v>
      </c>
      <c r="AB94" s="11" t="str">
        <f t="shared" si="18"/>
        <v>72,5</v>
      </c>
      <c r="AC94" s="5" t="s">
        <v>88</v>
      </c>
      <c r="AD94" s="5" t="s">
        <v>141</v>
      </c>
      <c r="AE94" s="7" t="s">
        <v>171</v>
      </c>
      <c r="AF94" s="11" t="str">
        <f>AD94</f>
        <v>135</v>
      </c>
      <c r="AG94" s="10">
        <f t="shared" si="16"/>
        <v>332.5</v>
      </c>
      <c r="AH94" s="39" t="s">
        <v>79</v>
      </c>
      <c r="AI94" s="40"/>
      <c r="AJ94" s="5" t="s">
        <v>433</v>
      </c>
      <c r="AK94" s="39" t="s">
        <v>81</v>
      </c>
      <c r="AL94" s="40"/>
    </row>
    <row r="95" spans="1:38" ht="1.35" customHeight="1" x14ac:dyDescent="0.25">
      <c r="Q95" s="6" t="s">
        <v>24</v>
      </c>
      <c r="AF95" s="12"/>
      <c r="AG95" s="10">
        <f t="shared" si="16"/>
        <v>0</v>
      </c>
    </row>
    <row r="96" spans="1:38" ht="24.95" customHeight="1" x14ac:dyDescent="0.25">
      <c r="A96" s="39" t="s">
        <v>18</v>
      </c>
      <c r="B96" s="40"/>
      <c r="C96" s="39" t="s">
        <v>434</v>
      </c>
      <c r="D96" s="40"/>
      <c r="E96" s="40"/>
      <c r="F96" s="40"/>
      <c r="G96" s="39" t="s">
        <v>145</v>
      </c>
      <c r="H96" s="40"/>
      <c r="I96" s="40"/>
      <c r="J96" s="40"/>
      <c r="K96" s="39" t="s">
        <v>63</v>
      </c>
      <c r="L96" s="40"/>
      <c r="M96" s="39" t="s">
        <v>28</v>
      </c>
      <c r="N96" s="40"/>
      <c r="O96" s="5" t="s">
        <v>48</v>
      </c>
      <c r="P96" s="6" t="s">
        <v>435</v>
      </c>
      <c r="Q96" s="6" t="s">
        <v>24</v>
      </c>
      <c r="R96" s="39" t="s">
        <v>190</v>
      </c>
      <c r="S96" s="40"/>
      <c r="T96" s="13">
        <v>75</v>
      </c>
      <c r="U96" s="5" t="s">
        <v>87</v>
      </c>
      <c r="V96" s="5" t="s">
        <v>89</v>
      </c>
      <c r="W96" s="5" t="s">
        <v>141</v>
      </c>
      <c r="X96" s="11" t="str">
        <f>W96</f>
        <v>135</v>
      </c>
      <c r="Y96" s="5" t="s">
        <v>38</v>
      </c>
      <c r="Z96" s="7" t="s">
        <v>40</v>
      </c>
      <c r="AA96" s="5" t="s">
        <v>40</v>
      </c>
      <c r="AB96" s="11" t="str">
        <f>AA96</f>
        <v>75</v>
      </c>
      <c r="AC96" s="5" t="s">
        <v>87</v>
      </c>
      <c r="AD96" s="5" t="s">
        <v>88</v>
      </c>
      <c r="AE96" s="5" t="s">
        <v>140</v>
      </c>
      <c r="AF96" s="11" t="str">
        <f>AE96</f>
        <v>130</v>
      </c>
      <c r="AG96" s="10">
        <f t="shared" si="16"/>
        <v>340</v>
      </c>
      <c r="AH96" s="39" t="s">
        <v>42</v>
      </c>
      <c r="AI96" s="40"/>
      <c r="AJ96" s="5" t="s">
        <v>436</v>
      </c>
      <c r="AK96" s="39" t="s">
        <v>81</v>
      </c>
      <c r="AL96" s="40"/>
    </row>
    <row r="97" spans="1:38" ht="5.25" customHeight="1" x14ac:dyDescent="0.25"/>
    <row r="98" spans="1:38" ht="14.25" customHeight="1" x14ac:dyDescent="0.25">
      <c r="A98" s="33" t="s">
        <v>160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</row>
    <row r="99" spans="1:38" ht="1.35" customHeight="1" x14ac:dyDescent="0.25"/>
    <row r="100" spans="1:38" ht="24.95" customHeight="1" x14ac:dyDescent="0.25">
      <c r="A100" s="39" t="s">
        <v>18</v>
      </c>
      <c r="B100" s="40"/>
      <c r="C100" s="39" t="s">
        <v>437</v>
      </c>
      <c r="D100" s="40"/>
      <c r="E100" s="40"/>
      <c r="F100" s="40"/>
      <c r="G100" s="39" t="s">
        <v>438</v>
      </c>
      <c r="H100" s="40"/>
      <c r="I100" s="40"/>
      <c r="J100" s="40"/>
      <c r="K100" s="39" t="s">
        <v>168</v>
      </c>
      <c r="L100" s="40"/>
      <c r="M100" s="39" t="s">
        <v>28</v>
      </c>
      <c r="N100" s="40"/>
      <c r="O100" s="5" t="s">
        <v>75</v>
      </c>
      <c r="P100" s="6" t="s">
        <v>439</v>
      </c>
      <c r="Q100" s="6" t="s">
        <v>24</v>
      </c>
      <c r="R100" s="39" t="s">
        <v>40</v>
      </c>
      <c r="S100" s="40"/>
      <c r="T100" s="13">
        <v>75</v>
      </c>
      <c r="U100" s="5" t="s">
        <v>242</v>
      </c>
      <c r="V100" s="5" t="s">
        <v>243</v>
      </c>
      <c r="W100" s="5" t="s">
        <v>119</v>
      </c>
      <c r="X100" s="11" t="str">
        <f>W100</f>
        <v>230</v>
      </c>
      <c r="Y100" s="5" t="s">
        <v>171</v>
      </c>
      <c r="Z100" s="5" t="s">
        <v>172</v>
      </c>
      <c r="AA100" s="5" t="s">
        <v>41</v>
      </c>
      <c r="AB100" s="11" t="str">
        <f>AA100</f>
        <v>160</v>
      </c>
      <c r="AC100" s="5" t="s">
        <v>193</v>
      </c>
      <c r="AD100" s="5" t="s">
        <v>383</v>
      </c>
      <c r="AE100" s="5" t="s">
        <v>374</v>
      </c>
      <c r="AF100" s="11" t="str">
        <f>AE100</f>
        <v>260</v>
      </c>
      <c r="AG100" s="5">
        <f>X100+AB100+AF100</f>
        <v>650</v>
      </c>
      <c r="AH100" s="39" t="s">
        <v>42</v>
      </c>
      <c r="AI100" s="40"/>
      <c r="AJ100" s="5" t="s">
        <v>440</v>
      </c>
      <c r="AK100" s="39" t="s">
        <v>209</v>
      </c>
      <c r="AL100" s="40"/>
    </row>
    <row r="101" spans="1:38" ht="24.95" customHeight="1" x14ac:dyDescent="0.25">
      <c r="A101" s="39" t="s">
        <v>19</v>
      </c>
      <c r="B101" s="40"/>
      <c r="C101" s="39" t="s">
        <v>441</v>
      </c>
      <c r="D101" s="40"/>
      <c r="E101" s="40"/>
      <c r="F101" s="40"/>
      <c r="G101" s="39" t="s">
        <v>237</v>
      </c>
      <c r="H101" s="40"/>
      <c r="I101" s="40"/>
      <c r="J101" s="40"/>
      <c r="K101" s="39" t="s">
        <v>95</v>
      </c>
      <c r="L101" s="40"/>
      <c r="M101" s="39" t="s">
        <v>28</v>
      </c>
      <c r="N101" s="40"/>
      <c r="O101" s="5" t="s">
        <v>75</v>
      </c>
      <c r="P101" s="6" t="s">
        <v>442</v>
      </c>
      <c r="Q101" s="6" t="s">
        <v>24</v>
      </c>
      <c r="R101" s="39" t="s">
        <v>443</v>
      </c>
      <c r="S101" s="40"/>
      <c r="T101" s="13">
        <v>75</v>
      </c>
      <c r="U101" s="5" t="s">
        <v>173</v>
      </c>
      <c r="V101" s="5" t="s">
        <v>107</v>
      </c>
      <c r="W101" s="7" t="s">
        <v>444</v>
      </c>
      <c r="X101" s="11" t="str">
        <f>V101</f>
        <v>182,5</v>
      </c>
      <c r="Y101" s="5" t="s">
        <v>171</v>
      </c>
      <c r="Z101" s="7" t="s">
        <v>241</v>
      </c>
      <c r="AA101" s="7" t="s">
        <v>241</v>
      </c>
      <c r="AB101" s="11" t="str">
        <f>Y101</f>
        <v>140</v>
      </c>
      <c r="AC101" s="5" t="s">
        <v>119</v>
      </c>
      <c r="AD101" s="5" t="s">
        <v>193</v>
      </c>
      <c r="AE101" s="7" t="s">
        <v>413</v>
      </c>
      <c r="AF101" s="11" t="str">
        <f>AD101</f>
        <v>240</v>
      </c>
      <c r="AG101" s="10">
        <f t="shared" ref="AG101:AG116" si="19">X101+AB101+AF101</f>
        <v>562.5</v>
      </c>
      <c r="AH101" s="39" t="s">
        <v>70</v>
      </c>
      <c r="AI101" s="40"/>
      <c r="AJ101" s="5" t="s">
        <v>445</v>
      </c>
      <c r="AK101" s="39" t="s">
        <v>270</v>
      </c>
      <c r="AL101" s="40"/>
    </row>
    <row r="102" spans="1:38" ht="24.95" customHeight="1" x14ac:dyDescent="0.25">
      <c r="A102" s="39" t="s">
        <v>20</v>
      </c>
      <c r="B102" s="40"/>
      <c r="C102" s="39" t="s">
        <v>441</v>
      </c>
      <c r="D102" s="40"/>
      <c r="E102" s="40"/>
      <c r="F102" s="40"/>
      <c r="G102" s="39" t="s">
        <v>177</v>
      </c>
      <c r="H102" s="40"/>
      <c r="I102" s="40"/>
      <c r="J102" s="40"/>
      <c r="K102" s="39" t="s">
        <v>95</v>
      </c>
      <c r="L102" s="40"/>
      <c r="M102" s="39" t="s">
        <v>28</v>
      </c>
      <c r="N102" s="40"/>
      <c r="O102" s="5" t="s">
        <v>75</v>
      </c>
      <c r="P102" s="6" t="s">
        <v>442</v>
      </c>
      <c r="Q102" s="6" t="s">
        <v>24</v>
      </c>
      <c r="R102" s="39" t="s">
        <v>446</v>
      </c>
      <c r="S102" s="40"/>
      <c r="T102" s="13">
        <v>75</v>
      </c>
      <c r="U102" s="5" t="s">
        <v>173</v>
      </c>
      <c r="V102" s="5" t="s">
        <v>107</v>
      </c>
      <c r="W102" s="5" t="s">
        <v>444</v>
      </c>
      <c r="X102" s="11" t="str">
        <f>W102</f>
        <v>187,5</v>
      </c>
      <c r="Y102" s="5" t="s">
        <v>304</v>
      </c>
      <c r="Z102" s="7" t="s">
        <v>388</v>
      </c>
      <c r="AA102" s="7" t="s">
        <v>388</v>
      </c>
      <c r="AB102" s="11" t="str">
        <f>Y102</f>
        <v>137,5</v>
      </c>
      <c r="AC102" s="5" t="s">
        <v>199</v>
      </c>
      <c r="AD102" s="5" t="s">
        <v>78</v>
      </c>
      <c r="AE102" s="7" t="s">
        <v>192</v>
      </c>
      <c r="AF102" s="11" t="str">
        <f t="shared" ref="AF102:AF103" si="20">AD102</f>
        <v>215</v>
      </c>
      <c r="AG102" s="10">
        <f t="shared" si="19"/>
        <v>540</v>
      </c>
      <c r="AH102" s="39" t="s">
        <v>79</v>
      </c>
      <c r="AI102" s="40"/>
      <c r="AJ102" s="5" t="s">
        <v>447</v>
      </c>
      <c r="AK102" s="39" t="s">
        <v>270</v>
      </c>
      <c r="AL102" s="40"/>
    </row>
    <row r="103" spans="1:38" ht="24.95" customHeight="1" x14ac:dyDescent="0.25">
      <c r="A103" s="39" t="s">
        <v>21</v>
      </c>
      <c r="B103" s="40"/>
      <c r="C103" s="39" t="s">
        <v>448</v>
      </c>
      <c r="D103" s="40"/>
      <c r="E103" s="40"/>
      <c r="F103" s="40"/>
      <c r="G103" s="39" t="s">
        <v>449</v>
      </c>
      <c r="H103" s="40"/>
      <c r="I103" s="40"/>
      <c r="J103" s="40"/>
      <c r="K103" s="39" t="s">
        <v>47</v>
      </c>
      <c r="L103" s="40"/>
      <c r="M103" s="39" t="s">
        <v>28</v>
      </c>
      <c r="N103" s="40"/>
      <c r="O103" s="5" t="s">
        <v>75</v>
      </c>
      <c r="P103" s="6" t="s">
        <v>450</v>
      </c>
      <c r="Q103" s="6" t="s">
        <v>24</v>
      </c>
      <c r="R103" s="39" t="s">
        <v>40</v>
      </c>
      <c r="S103" s="40"/>
      <c r="T103" s="13">
        <v>75</v>
      </c>
      <c r="U103" s="5" t="s">
        <v>191</v>
      </c>
      <c r="V103" s="5" t="s">
        <v>275</v>
      </c>
      <c r="W103" s="5" t="s">
        <v>78</v>
      </c>
      <c r="X103" s="11" t="str">
        <f>W103</f>
        <v>215</v>
      </c>
      <c r="Y103" s="5" t="s">
        <v>118</v>
      </c>
      <c r="Z103" s="5" t="s">
        <v>87</v>
      </c>
      <c r="AA103" s="7" t="s">
        <v>99</v>
      </c>
      <c r="AB103" s="11" t="str">
        <f>Z103</f>
        <v>110</v>
      </c>
      <c r="AC103" s="5" t="s">
        <v>199</v>
      </c>
      <c r="AD103" s="5" t="s">
        <v>242</v>
      </c>
      <c r="AE103" s="7" t="s">
        <v>192</v>
      </c>
      <c r="AF103" s="11" t="str">
        <f t="shared" si="20"/>
        <v>210</v>
      </c>
      <c r="AG103" s="10">
        <f t="shared" si="19"/>
        <v>535</v>
      </c>
      <c r="AH103" s="39" t="s">
        <v>213</v>
      </c>
      <c r="AI103" s="40"/>
      <c r="AJ103" s="5" t="s">
        <v>451</v>
      </c>
      <c r="AK103" s="39" t="s">
        <v>81</v>
      </c>
      <c r="AL103" s="40"/>
    </row>
    <row r="104" spans="1:38" ht="1.35" customHeight="1" x14ac:dyDescent="0.25">
      <c r="Q104" s="6" t="s">
        <v>24</v>
      </c>
      <c r="AF104" s="12"/>
      <c r="AG104" s="10">
        <f t="shared" si="19"/>
        <v>0</v>
      </c>
    </row>
    <row r="105" spans="1:38" ht="36.6" customHeight="1" x14ac:dyDescent="0.25">
      <c r="A105" s="39" t="s">
        <v>18</v>
      </c>
      <c r="B105" s="40"/>
      <c r="C105" s="39" t="s">
        <v>452</v>
      </c>
      <c r="D105" s="40"/>
      <c r="E105" s="40"/>
      <c r="F105" s="40"/>
      <c r="G105" s="39" t="s">
        <v>237</v>
      </c>
      <c r="H105" s="40"/>
      <c r="I105" s="40"/>
      <c r="J105" s="40"/>
      <c r="K105" s="39" t="s">
        <v>168</v>
      </c>
      <c r="L105" s="40"/>
      <c r="M105" s="39" t="s">
        <v>28</v>
      </c>
      <c r="N105" s="40"/>
      <c r="O105" s="5" t="s">
        <v>75</v>
      </c>
      <c r="P105" s="6" t="s">
        <v>453</v>
      </c>
      <c r="Q105" s="6" t="s">
        <v>24</v>
      </c>
      <c r="R105" s="39" t="s">
        <v>454</v>
      </c>
      <c r="S105" s="40"/>
      <c r="T105" s="13">
        <v>90</v>
      </c>
      <c r="U105" s="5" t="s">
        <v>191</v>
      </c>
      <c r="V105" s="5" t="s">
        <v>199</v>
      </c>
      <c r="W105" s="5" t="s">
        <v>58</v>
      </c>
      <c r="X105" s="11" t="str">
        <f>W105</f>
        <v>217,5</v>
      </c>
      <c r="Y105" s="5" t="s">
        <v>172</v>
      </c>
      <c r="Z105" s="5" t="s">
        <v>41</v>
      </c>
      <c r="AA105" s="5" t="s">
        <v>222</v>
      </c>
      <c r="AB105" s="11" t="str">
        <f>AA105</f>
        <v>167,5</v>
      </c>
      <c r="AC105" s="5" t="s">
        <v>192</v>
      </c>
      <c r="AD105" s="5" t="s">
        <v>193</v>
      </c>
      <c r="AE105" s="5" t="s">
        <v>132</v>
      </c>
      <c r="AF105" s="11" t="str">
        <f>AE105</f>
        <v>255</v>
      </c>
      <c r="AG105" s="10">
        <f t="shared" si="19"/>
        <v>640</v>
      </c>
      <c r="AH105" s="39" t="s">
        <v>42</v>
      </c>
      <c r="AI105" s="40"/>
      <c r="AJ105" s="5" t="s">
        <v>455</v>
      </c>
      <c r="AK105" s="39" t="s">
        <v>456</v>
      </c>
      <c r="AL105" s="40"/>
    </row>
    <row r="106" spans="1:38" ht="24.95" customHeight="1" x14ac:dyDescent="0.25">
      <c r="A106" s="39" t="s">
        <v>19</v>
      </c>
      <c r="B106" s="40"/>
      <c r="C106" s="39" t="s">
        <v>457</v>
      </c>
      <c r="D106" s="40"/>
      <c r="E106" s="40"/>
      <c r="F106" s="40"/>
      <c r="G106" s="39" t="s">
        <v>458</v>
      </c>
      <c r="H106" s="40"/>
      <c r="I106" s="40"/>
      <c r="J106" s="40"/>
      <c r="K106" s="39" t="s">
        <v>47</v>
      </c>
      <c r="L106" s="44"/>
      <c r="M106" s="39" t="s">
        <v>28</v>
      </c>
      <c r="N106" s="44"/>
      <c r="O106" s="5" t="s">
        <v>75</v>
      </c>
      <c r="P106" s="6" t="s">
        <v>459</v>
      </c>
      <c r="Q106" s="6" t="s">
        <v>24</v>
      </c>
      <c r="R106" s="39" t="s">
        <v>460</v>
      </c>
      <c r="S106" s="44"/>
      <c r="T106" s="13">
        <v>90</v>
      </c>
      <c r="U106" s="5" t="s">
        <v>193</v>
      </c>
      <c r="V106" s="5" t="s">
        <v>383</v>
      </c>
      <c r="W106" s="5" t="s">
        <v>374</v>
      </c>
      <c r="X106" s="11" t="str">
        <f t="shared" ref="X106:X108" si="21">W106</f>
        <v>260</v>
      </c>
      <c r="Y106" s="5" t="s">
        <v>171</v>
      </c>
      <c r="Z106" s="5" t="s">
        <v>172</v>
      </c>
      <c r="AA106" s="5" t="s">
        <v>221</v>
      </c>
      <c r="AB106" s="11" t="str">
        <f t="shared" ref="AB106:AB107" si="22">AA106</f>
        <v>152,5</v>
      </c>
      <c r="AC106" s="5" t="s">
        <v>199</v>
      </c>
      <c r="AD106" s="5" t="s">
        <v>242</v>
      </c>
      <c r="AE106" s="5" t="s">
        <v>192</v>
      </c>
      <c r="AF106" s="11" t="str">
        <f t="shared" ref="AF106:AF108" si="23">AE106</f>
        <v>220</v>
      </c>
      <c r="AG106" s="10">
        <f t="shared" si="19"/>
        <v>632.5</v>
      </c>
      <c r="AH106" s="39" t="s">
        <v>70</v>
      </c>
      <c r="AI106" s="44"/>
      <c r="AJ106" s="5" t="s">
        <v>461</v>
      </c>
      <c r="AK106" s="39" t="s">
        <v>81</v>
      </c>
      <c r="AL106" s="44"/>
    </row>
    <row r="107" spans="1:38" ht="24.95" customHeight="1" x14ac:dyDescent="0.25">
      <c r="A107" s="39" t="s">
        <v>20</v>
      </c>
      <c r="B107" s="44"/>
      <c r="C107" s="39" t="s">
        <v>462</v>
      </c>
      <c r="D107" s="44"/>
      <c r="E107" s="44"/>
      <c r="F107" s="44"/>
      <c r="G107" s="39" t="s">
        <v>188</v>
      </c>
      <c r="H107" s="44"/>
      <c r="I107" s="44"/>
      <c r="J107" s="44"/>
      <c r="K107" s="39" t="s">
        <v>168</v>
      </c>
      <c r="L107" s="44"/>
      <c r="M107" s="39" t="s">
        <v>28</v>
      </c>
      <c r="N107" s="44"/>
      <c r="O107" s="5" t="s">
        <v>75</v>
      </c>
      <c r="P107" s="6" t="s">
        <v>463</v>
      </c>
      <c r="Q107" s="6" t="s">
        <v>24</v>
      </c>
      <c r="R107" s="39" t="s">
        <v>68</v>
      </c>
      <c r="S107" s="44"/>
      <c r="T107" s="13">
        <v>90</v>
      </c>
      <c r="U107" s="5" t="s">
        <v>191</v>
      </c>
      <c r="V107" s="5" t="s">
        <v>275</v>
      </c>
      <c r="W107" s="5" t="s">
        <v>78</v>
      </c>
      <c r="X107" s="11" t="str">
        <f t="shared" si="21"/>
        <v>215</v>
      </c>
      <c r="Y107" s="5" t="s">
        <v>356</v>
      </c>
      <c r="Z107" s="5" t="s">
        <v>424</v>
      </c>
      <c r="AA107" s="5" t="s">
        <v>205</v>
      </c>
      <c r="AB107" s="11" t="str">
        <f t="shared" si="22"/>
        <v>165</v>
      </c>
      <c r="AC107" s="5" t="s">
        <v>409</v>
      </c>
      <c r="AD107" s="5" t="s">
        <v>132</v>
      </c>
      <c r="AE107" s="5" t="s">
        <v>100</v>
      </c>
      <c r="AF107" s="11" t="str">
        <f t="shared" si="23"/>
        <v>257,5</v>
      </c>
      <c r="AG107" s="10">
        <f t="shared" si="19"/>
        <v>637.5</v>
      </c>
      <c r="AH107" s="39" t="s">
        <v>79</v>
      </c>
      <c r="AI107" s="44"/>
      <c r="AJ107" s="5" t="s">
        <v>464</v>
      </c>
      <c r="AK107" s="39" t="s">
        <v>270</v>
      </c>
      <c r="AL107" s="44"/>
    </row>
    <row r="108" spans="1:38" ht="24.95" customHeight="1" x14ac:dyDescent="0.25">
      <c r="A108" s="39" t="s">
        <v>21</v>
      </c>
      <c r="B108" s="44"/>
      <c r="C108" s="39" t="s">
        <v>465</v>
      </c>
      <c r="D108" s="44"/>
      <c r="E108" s="44"/>
      <c r="F108" s="44"/>
      <c r="G108" s="39" t="s">
        <v>188</v>
      </c>
      <c r="H108" s="44"/>
      <c r="I108" s="44"/>
      <c r="J108" s="44"/>
      <c r="K108" s="39" t="s">
        <v>168</v>
      </c>
      <c r="L108" s="44"/>
      <c r="M108" s="39" t="s">
        <v>28</v>
      </c>
      <c r="N108" s="44"/>
      <c r="O108" s="5" t="s">
        <v>218</v>
      </c>
      <c r="P108" s="6" t="s">
        <v>466</v>
      </c>
      <c r="Q108" s="6" t="s">
        <v>24</v>
      </c>
      <c r="R108" s="39" t="s">
        <v>467</v>
      </c>
      <c r="S108" s="44"/>
      <c r="T108" s="13">
        <v>90</v>
      </c>
      <c r="U108" s="5" t="s">
        <v>41</v>
      </c>
      <c r="V108" s="5" t="s">
        <v>180</v>
      </c>
      <c r="W108" s="5" t="s">
        <v>198</v>
      </c>
      <c r="X108" s="11" t="str">
        <f t="shared" si="21"/>
        <v>180</v>
      </c>
      <c r="Y108" s="5" t="s">
        <v>113</v>
      </c>
      <c r="Z108" s="5" t="s">
        <v>140</v>
      </c>
      <c r="AA108" s="7" t="s">
        <v>268</v>
      </c>
      <c r="AB108" s="11" t="str">
        <f>Z108</f>
        <v>130</v>
      </c>
      <c r="AC108" s="5" t="s">
        <v>78</v>
      </c>
      <c r="AD108" s="7" t="s">
        <v>58</v>
      </c>
      <c r="AE108" s="5" t="s">
        <v>192</v>
      </c>
      <c r="AF108" s="11" t="str">
        <f t="shared" si="23"/>
        <v>220</v>
      </c>
      <c r="AG108" s="10">
        <f t="shared" si="19"/>
        <v>530</v>
      </c>
      <c r="AH108" s="39" t="s">
        <v>213</v>
      </c>
      <c r="AI108" s="44"/>
      <c r="AJ108" s="5" t="s">
        <v>468</v>
      </c>
      <c r="AK108" s="39" t="s">
        <v>270</v>
      </c>
      <c r="AL108" s="44"/>
    </row>
    <row r="109" spans="1:38" ht="24.95" customHeight="1" x14ac:dyDescent="0.25">
      <c r="A109" s="39" t="s">
        <v>215</v>
      </c>
      <c r="B109" s="44"/>
      <c r="C109" s="39" t="s">
        <v>469</v>
      </c>
      <c r="D109" s="44"/>
      <c r="E109" s="44"/>
      <c r="F109" s="44"/>
      <c r="G109" s="39" t="s">
        <v>237</v>
      </c>
      <c r="H109" s="44"/>
      <c r="I109" s="44"/>
      <c r="J109" s="44"/>
      <c r="K109" s="39" t="s">
        <v>279</v>
      </c>
      <c r="L109" s="15"/>
      <c r="M109" s="39" t="s">
        <v>28</v>
      </c>
      <c r="N109" s="15"/>
      <c r="O109" s="5" t="s">
        <v>75</v>
      </c>
      <c r="P109" s="6" t="s">
        <v>470</v>
      </c>
      <c r="Q109" s="6" t="s">
        <v>24</v>
      </c>
      <c r="R109" s="39" t="s">
        <v>471</v>
      </c>
      <c r="S109" s="15"/>
      <c r="T109" s="13">
        <v>90</v>
      </c>
      <c r="U109" s="5" t="s">
        <v>191</v>
      </c>
      <c r="V109" s="5" t="s">
        <v>242</v>
      </c>
      <c r="W109" s="7" t="s">
        <v>35</v>
      </c>
      <c r="X109" s="11" t="str">
        <f>V109</f>
        <v>210</v>
      </c>
      <c r="Y109" s="5" t="s">
        <v>88</v>
      </c>
      <c r="Z109" s="5" t="s">
        <v>140</v>
      </c>
      <c r="AA109" s="7" t="s">
        <v>141</v>
      </c>
      <c r="AB109" s="11" t="str">
        <f>Z109</f>
        <v>130</v>
      </c>
      <c r="AC109" s="8" t="s">
        <v>199</v>
      </c>
      <c r="AD109" s="5" t="s">
        <v>199</v>
      </c>
      <c r="AE109" s="7" t="s">
        <v>35</v>
      </c>
      <c r="AF109" s="11" t="str">
        <f>AD109</f>
        <v>200</v>
      </c>
      <c r="AG109" s="10">
        <f t="shared" si="19"/>
        <v>540</v>
      </c>
      <c r="AH109" s="39" t="s">
        <v>224</v>
      </c>
      <c r="AI109" s="15"/>
      <c r="AJ109" s="5" t="s">
        <v>472</v>
      </c>
      <c r="AK109" s="39" t="s">
        <v>284</v>
      </c>
      <c r="AL109" s="15"/>
    </row>
    <row r="110" spans="1:38" ht="1.35" customHeight="1" x14ac:dyDescent="0.25">
      <c r="Q110" s="6" t="s">
        <v>24</v>
      </c>
      <c r="AF110" s="12"/>
      <c r="AG110" s="10">
        <f t="shared" si="19"/>
        <v>0</v>
      </c>
    </row>
    <row r="111" spans="1:38" ht="24.95" customHeight="1" x14ac:dyDescent="0.25">
      <c r="A111" s="39" t="s">
        <v>18</v>
      </c>
      <c r="B111" s="40"/>
      <c r="C111" s="39" t="s">
        <v>473</v>
      </c>
      <c r="D111" s="40"/>
      <c r="E111" s="40"/>
      <c r="F111" s="40"/>
      <c r="G111" s="39" t="s">
        <v>162</v>
      </c>
      <c r="H111" s="40"/>
      <c r="I111" s="40"/>
      <c r="J111" s="40"/>
      <c r="K111" s="39" t="s">
        <v>27</v>
      </c>
      <c r="L111" s="40"/>
      <c r="M111" s="39" t="s">
        <v>28</v>
      </c>
      <c r="N111" s="40"/>
      <c r="O111" s="5" t="s">
        <v>75</v>
      </c>
      <c r="P111" s="6" t="s">
        <v>474</v>
      </c>
      <c r="Q111" s="6" t="s">
        <v>24</v>
      </c>
      <c r="R111" s="39" t="s">
        <v>475</v>
      </c>
      <c r="S111" s="40"/>
      <c r="T111" s="13">
        <v>100</v>
      </c>
      <c r="U111" s="5" t="s">
        <v>192</v>
      </c>
      <c r="V111" s="5" t="s">
        <v>119</v>
      </c>
      <c r="W111" s="7" t="s">
        <v>344</v>
      </c>
      <c r="X111" s="11" t="str">
        <f>V111</f>
        <v>230</v>
      </c>
      <c r="Y111" s="5" t="s">
        <v>241</v>
      </c>
      <c r="Z111" s="7" t="s">
        <v>223</v>
      </c>
      <c r="AA111" s="7" t="s">
        <v>223</v>
      </c>
      <c r="AB111" s="11" t="str">
        <f>Y111</f>
        <v>145</v>
      </c>
      <c r="AC111" s="5" t="s">
        <v>119</v>
      </c>
      <c r="AD111" s="7" t="s">
        <v>383</v>
      </c>
      <c r="AE111" s="7" t="s">
        <v>35</v>
      </c>
      <c r="AF111" s="11" t="str">
        <f>AC111</f>
        <v>230</v>
      </c>
      <c r="AG111" s="10">
        <f t="shared" si="19"/>
        <v>605</v>
      </c>
      <c r="AH111" s="39" t="s">
        <v>42</v>
      </c>
      <c r="AI111" s="40"/>
      <c r="AJ111" s="5" t="s">
        <v>476</v>
      </c>
      <c r="AK111" s="39" t="s">
        <v>477</v>
      </c>
      <c r="AL111" s="40"/>
    </row>
    <row r="112" spans="1:38" ht="1.35" customHeight="1" x14ac:dyDescent="0.25">
      <c r="Q112" s="6" t="s">
        <v>24</v>
      </c>
      <c r="AF112" s="12"/>
      <c r="AG112" s="10">
        <f t="shared" si="19"/>
        <v>0</v>
      </c>
    </row>
    <row r="113" spans="1:38" ht="24.95" customHeight="1" x14ac:dyDescent="0.25">
      <c r="A113" s="39" t="s">
        <v>18</v>
      </c>
      <c r="B113" s="40"/>
      <c r="C113" s="39" t="s">
        <v>478</v>
      </c>
      <c r="D113" s="40"/>
      <c r="E113" s="40"/>
      <c r="F113" s="40"/>
      <c r="G113" s="39" t="s">
        <v>217</v>
      </c>
      <c r="H113" s="40"/>
      <c r="I113" s="40"/>
      <c r="J113" s="40"/>
      <c r="K113" s="39" t="s">
        <v>27</v>
      </c>
      <c r="L113" s="40"/>
      <c r="M113" s="39" t="s">
        <v>28</v>
      </c>
      <c r="N113" s="40"/>
      <c r="O113" s="5" t="s">
        <v>75</v>
      </c>
      <c r="P113" s="6" t="s">
        <v>479</v>
      </c>
      <c r="Q113" s="6" t="s">
        <v>24</v>
      </c>
      <c r="R113" s="39" t="s">
        <v>480</v>
      </c>
      <c r="S113" s="40"/>
      <c r="T113" s="13">
        <v>100</v>
      </c>
      <c r="U113" s="5" t="s">
        <v>119</v>
      </c>
      <c r="V113" s="5" t="s">
        <v>193</v>
      </c>
      <c r="W113" s="7" t="s">
        <v>383</v>
      </c>
      <c r="X113" s="11" t="str">
        <f>V113</f>
        <v>240</v>
      </c>
      <c r="Y113" s="5" t="s">
        <v>173</v>
      </c>
      <c r="Z113" s="5" t="s">
        <v>240</v>
      </c>
      <c r="AA113" s="7" t="s">
        <v>199</v>
      </c>
      <c r="AB113" s="11" t="str">
        <f>Z113</f>
        <v>185</v>
      </c>
      <c r="AC113" s="5" t="s">
        <v>193</v>
      </c>
      <c r="AD113" s="5" t="s">
        <v>374</v>
      </c>
      <c r="AE113" s="5" t="s">
        <v>90</v>
      </c>
      <c r="AF113" s="11" t="str">
        <f>AE113</f>
        <v>272,5</v>
      </c>
      <c r="AG113" s="10">
        <f t="shared" si="19"/>
        <v>697.5</v>
      </c>
      <c r="AH113" s="39" t="s">
        <v>42</v>
      </c>
      <c r="AI113" s="40"/>
      <c r="AJ113" s="5" t="s">
        <v>481</v>
      </c>
      <c r="AK113" s="39" t="s">
        <v>482</v>
      </c>
      <c r="AL113" s="40"/>
    </row>
    <row r="114" spans="1:38" ht="24.95" customHeight="1" x14ac:dyDescent="0.25">
      <c r="A114" s="39" t="s">
        <v>19</v>
      </c>
      <c r="B114" s="40"/>
      <c r="C114" s="39" t="s">
        <v>483</v>
      </c>
      <c r="D114" s="40"/>
      <c r="E114" s="40"/>
      <c r="F114" s="40"/>
      <c r="G114" s="39" t="s">
        <v>484</v>
      </c>
      <c r="H114" s="40"/>
      <c r="I114" s="40"/>
      <c r="J114" s="40"/>
      <c r="K114" s="39" t="s">
        <v>47</v>
      </c>
      <c r="L114" s="40"/>
      <c r="M114" s="39" t="s">
        <v>28</v>
      </c>
      <c r="N114" s="40"/>
      <c r="O114" s="5" t="s">
        <v>75</v>
      </c>
      <c r="P114" s="6" t="s">
        <v>485</v>
      </c>
      <c r="Q114" s="6" t="s">
        <v>24</v>
      </c>
      <c r="R114" s="39" t="s">
        <v>69</v>
      </c>
      <c r="S114" s="40"/>
      <c r="T114" s="13">
        <v>100</v>
      </c>
      <c r="U114" s="5" t="s">
        <v>192</v>
      </c>
      <c r="V114" s="5" t="s">
        <v>119</v>
      </c>
      <c r="W114" s="5" t="s">
        <v>193</v>
      </c>
      <c r="X114" s="11" t="str">
        <f>W114</f>
        <v>240</v>
      </c>
      <c r="Y114" s="5" t="s">
        <v>180</v>
      </c>
      <c r="Z114" s="5" t="s">
        <v>198</v>
      </c>
      <c r="AA114" s="5" t="s">
        <v>240</v>
      </c>
      <c r="AB114" s="11" t="str">
        <f>AA114</f>
        <v>185</v>
      </c>
      <c r="AC114" s="8" t="s">
        <v>383</v>
      </c>
      <c r="AD114" s="5" t="s">
        <v>374</v>
      </c>
      <c r="AE114" s="5" t="s">
        <v>486</v>
      </c>
      <c r="AF114" s="11" t="str">
        <f t="shared" ref="AF114:AF116" si="24">AE114</f>
        <v>270</v>
      </c>
      <c r="AG114" s="10">
        <f t="shared" si="19"/>
        <v>695</v>
      </c>
      <c r="AH114" s="39" t="s">
        <v>70</v>
      </c>
      <c r="AI114" s="40"/>
      <c r="AJ114" s="5" t="s">
        <v>487</v>
      </c>
      <c r="AK114" s="39" t="s">
        <v>121</v>
      </c>
      <c r="AL114" s="40"/>
    </row>
    <row r="115" spans="1:38" ht="24.95" customHeight="1" x14ac:dyDescent="0.25">
      <c r="A115" s="39" t="s">
        <v>20</v>
      </c>
      <c r="B115" s="40"/>
      <c r="C115" s="39" t="s">
        <v>488</v>
      </c>
      <c r="D115" s="40"/>
      <c r="E115" s="40"/>
      <c r="F115" s="40"/>
      <c r="G115" s="39" t="s">
        <v>188</v>
      </c>
      <c r="H115" s="40"/>
      <c r="I115" s="40"/>
      <c r="J115" s="40"/>
      <c r="K115" s="39" t="s">
        <v>27</v>
      </c>
      <c r="L115" s="40"/>
      <c r="M115" s="39" t="s">
        <v>28</v>
      </c>
      <c r="N115" s="40"/>
      <c r="O115" s="5" t="s">
        <v>75</v>
      </c>
      <c r="P115" s="6" t="s">
        <v>489</v>
      </c>
      <c r="Q115" s="6" t="s">
        <v>24</v>
      </c>
      <c r="R115" s="39" t="s">
        <v>382</v>
      </c>
      <c r="S115" s="40"/>
      <c r="T115" s="13">
        <v>100</v>
      </c>
      <c r="U115" s="5" t="s">
        <v>198</v>
      </c>
      <c r="V115" s="7" t="s">
        <v>199</v>
      </c>
      <c r="W115" s="5" t="s">
        <v>192</v>
      </c>
      <c r="X115" s="11" t="str">
        <f t="shared" ref="X115:X116" si="25">W115</f>
        <v>220</v>
      </c>
      <c r="Y115" s="5" t="s">
        <v>172</v>
      </c>
      <c r="Z115" s="5" t="s">
        <v>41</v>
      </c>
      <c r="AA115" s="7" t="s">
        <v>180</v>
      </c>
      <c r="AB115" s="11" t="str">
        <f>Z115</f>
        <v>160</v>
      </c>
      <c r="AC115" s="5" t="s">
        <v>199</v>
      </c>
      <c r="AD115" s="5" t="s">
        <v>192</v>
      </c>
      <c r="AE115" s="5" t="s">
        <v>119</v>
      </c>
      <c r="AF115" s="11" t="str">
        <f t="shared" si="24"/>
        <v>230</v>
      </c>
      <c r="AG115" s="10">
        <f t="shared" si="19"/>
        <v>610</v>
      </c>
      <c r="AH115" s="39" t="s">
        <v>79</v>
      </c>
      <c r="AI115" s="40"/>
      <c r="AJ115" s="5" t="s">
        <v>490</v>
      </c>
      <c r="AK115" s="39" t="s">
        <v>81</v>
      </c>
      <c r="AL115" s="40"/>
    </row>
    <row r="116" spans="1:38" ht="24.95" customHeight="1" x14ac:dyDescent="0.25">
      <c r="A116" s="39" t="s">
        <v>21</v>
      </c>
      <c r="B116" s="40"/>
      <c r="C116" s="39" t="s">
        <v>491</v>
      </c>
      <c r="D116" s="40"/>
      <c r="E116" s="40"/>
      <c r="F116" s="40"/>
      <c r="G116" s="39" t="s">
        <v>196</v>
      </c>
      <c r="H116" s="40"/>
      <c r="I116" s="40"/>
      <c r="J116" s="40"/>
      <c r="K116" s="39" t="s">
        <v>47</v>
      </c>
      <c r="L116" s="40"/>
      <c r="M116" s="39" t="s">
        <v>28</v>
      </c>
      <c r="N116" s="40"/>
      <c r="O116" s="5" t="s">
        <v>75</v>
      </c>
      <c r="P116" s="6" t="s">
        <v>492</v>
      </c>
      <c r="Q116" s="6" t="s">
        <v>24</v>
      </c>
      <c r="R116" s="39" t="s">
        <v>493</v>
      </c>
      <c r="S116" s="40"/>
      <c r="T116" s="13">
        <v>100</v>
      </c>
      <c r="U116" s="5" t="s">
        <v>192</v>
      </c>
      <c r="V116" s="5" t="s">
        <v>193</v>
      </c>
      <c r="W116" s="5" t="s">
        <v>374</v>
      </c>
      <c r="X116" s="11" t="str">
        <f t="shared" si="25"/>
        <v>260</v>
      </c>
      <c r="Y116" s="5" t="s">
        <v>118</v>
      </c>
      <c r="Z116" s="5" t="s">
        <v>87</v>
      </c>
      <c r="AA116" s="7" t="s">
        <v>88</v>
      </c>
      <c r="AB116" s="11" t="str">
        <f>Z116</f>
        <v>110</v>
      </c>
      <c r="AC116" s="5" t="s">
        <v>242</v>
      </c>
      <c r="AD116" s="5" t="s">
        <v>119</v>
      </c>
      <c r="AE116" s="5" t="s">
        <v>494</v>
      </c>
      <c r="AF116" s="11" t="str">
        <f t="shared" si="24"/>
        <v>242,5</v>
      </c>
      <c r="AG116" s="10">
        <f t="shared" si="19"/>
        <v>612.5</v>
      </c>
      <c r="AH116" s="39" t="s">
        <v>213</v>
      </c>
      <c r="AI116" s="40"/>
      <c r="AJ116" s="5" t="s">
        <v>495</v>
      </c>
      <c r="AK116" s="39" t="s">
        <v>81</v>
      </c>
      <c r="AL116" s="40"/>
    </row>
    <row r="117" spans="1:38" ht="17.25" customHeight="1" x14ac:dyDescent="0.25"/>
    <row r="118" spans="1:38" ht="14.25" customHeight="1" x14ac:dyDescent="0.25">
      <c r="A118" s="38" t="s">
        <v>496</v>
      </c>
      <c r="B118" s="40"/>
      <c r="C118" s="40"/>
      <c r="D118" s="40"/>
      <c r="E118" s="45" t="s">
        <v>81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</row>
    <row r="119" spans="1:38" ht="2.85" customHeight="1" x14ac:dyDescent="0.25"/>
    <row r="120" spans="1:38" ht="14.25" customHeight="1" x14ac:dyDescent="0.25">
      <c r="A120" s="38" t="s">
        <v>497</v>
      </c>
      <c r="B120" s="15"/>
      <c r="C120" s="15"/>
      <c r="D120" s="15"/>
      <c r="E120" s="15"/>
      <c r="F120" s="15"/>
      <c r="G120" s="15"/>
      <c r="H120" s="45" t="s">
        <v>121</v>
      </c>
      <c r="I120" s="46"/>
      <c r="J120" s="46"/>
      <c r="K120" s="46"/>
      <c r="L120" s="46"/>
      <c r="M120" s="46"/>
      <c r="N120" s="46"/>
      <c r="O120" s="46"/>
    </row>
    <row r="121" spans="1:38" ht="288.60000000000002" customHeight="1" x14ac:dyDescent="0.25"/>
    <row r="122" spans="1:38" ht="14.25" customHeight="1" x14ac:dyDescent="0.25">
      <c r="A122" s="41" t="s">
        <v>0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AI122" s="42" t="s">
        <v>498</v>
      </c>
      <c r="AJ122" s="15"/>
      <c r="AK122" s="15"/>
    </row>
    <row r="123" spans="1:38" ht="24.95" customHeight="1" x14ac:dyDescent="0.25"/>
  </sheetData>
  <mergeCells count="664">
    <mergeCell ref="A118:D118"/>
    <mergeCell ref="E118:O118"/>
    <mergeCell ref="A120:G120"/>
    <mergeCell ref="H120:O120"/>
    <mergeCell ref="A122:M122"/>
    <mergeCell ref="AI122:AK122"/>
    <mergeCell ref="AH115:AI115"/>
    <mergeCell ref="AK115:AL115"/>
    <mergeCell ref="A116:B116"/>
    <mergeCell ref="C116:F116"/>
    <mergeCell ref="G116:J116"/>
    <mergeCell ref="K116:L116"/>
    <mergeCell ref="M116:N116"/>
    <mergeCell ref="R116:S116"/>
    <mergeCell ref="AH116:AI116"/>
    <mergeCell ref="AK116:AL116"/>
    <mergeCell ref="A115:B115"/>
    <mergeCell ref="C115:F115"/>
    <mergeCell ref="G115:J115"/>
    <mergeCell ref="K115:L115"/>
    <mergeCell ref="M115:N115"/>
    <mergeCell ref="R115:S115"/>
    <mergeCell ref="AH113:AI113"/>
    <mergeCell ref="AK113:AL113"/>
    <mergeCell ref="A114:B114"/>
    <mergeCell ref="C114:F114"/>
    <mergeCell ref="G114:J114"/>
    <mergeCell ref="K114:L114"/>
    <mergeCell ref="M114:N114"/>
    <mergeCell ref="R114:S114"/>
    <mergeCell ref="AH114:AI114"/>
    <mergeCell ref="AK114:AL114"/>
    <mergeCell ref="A113:B113"/>
    <mergeCell ref="C113:F113"/>
    <mergeCell ref="G113:J113"/>
    <mergeCell ref="K113:L113"/>
    <mergeCell ref="M113:N113"/>
    <mergeCell ref="R113:S113"/>
    <mergeCell ref="R111:S111"/>
    <mergeCell ref="AH111:AI111"/>
    <mergeCell ref="AK111:AL111"/>
    <mergeCell ref="A111:B111"/>
    <mergeCell ref="C111:F111"/>
    <mergeCell ref="G111:J111"/>
    <mergeCell ref="K111:L111"/>
    <mergeCell ref="M111:N111"/>
    <mergeCell ref="AH109:AI109"/>
    <mergeCell ref="AK109:AL109"/>
    <mergeCell ref="A109:B109"/>
    <mergeCell ref="C109:F109"/>
    <mergeCell ref="G109:J109"/>
    <mergeCell ref="K109:L109"/>
    <mergeCell ref="M109:N109"/>
    <mergeCell ref="R109:S109"/>
    <mergeCell ref="A108:B108"/>
    <mergeCell ref="C108:F108"/>
    <mergeCell ref="G108:J108"/>
    <mergeCell ref="K108:L108"/>
    <mergeCell ref="M108:N108"/>
    <mergeCell ref="R108:S108"/>
    <mergeCell ref="AH108:AI108"/>
    <mergeCell ref="AK108:AL108"/>
    <mergeCell ref="A107:B107"/>
    <mergeCell ref="C107:F107"/>
    <mergeCell ref="G107:J107"/>
    <mergeCell ref="K107:L107"/>
    <mergeCell ref="M107:N107"/>
    <mergeCell ref="R107:S107"/>
    <mergeCell ref="A106:B106"/>
    <mergeCell ref="C106:F106"/>
    <mergeCell ref="G106:J106"/>
    <mergeCell ref="K106:L106"/>
    <mergeCell ref="M106:N106"/>
    <mergeCell ref="R106:S106"/>
    <mergeCell ref="AH106:AI106"/>
    <mergeCell ref="AK106:AL106"/>
    <mergeCell ref="AH107:AI107"/>
    <mergeCell ref="AK107:AL107"/>
    <mergeCell ref="A105:B105"/>
    <mergeCell ref="C105:F105"/>
    <mergeCell ref="G105:J105"/>
    <mergeCell ref="K105:L105"/>
    <mergeCell ref="M105:N105"/>
    <mergeCell ref="R105:S105"/>
    <mergeCell ref="AH105:AI105"/>
    <mergeCell ref="AK105:AL105"/>
    <mergeCell ref="AH102:AI102"/>
    <mergeCell ref="AK102:AL102"/>
    <mergeCell ref="A103:B103"/>
    <mergeCell ref="C103:F103"/>
    <mergeCell ref="G103:J103"/>
    <mergeCell ref="K103:L103"/>
    <mergeCell ref="M103:N103"/>
    <mergeCell ref="R103:S103"/>
    <mergeCell ref="AH103:AI103"/>
    <mergeCell ref="AK103:AL103"/>
    <mergeCell ref="A102:B102"/>
    <mergeCell ref="C102:F102"/>
    <mergeCell ref="G102:J102"/>
    <mergeCell ref="K102:L102"/>
    <mergeCell ref="M102:N102"/>
    <mergeCell ref="R102:S102"/>
    <mergeCell ref="AH100:AI100"/>
    <mergeCell ref="AK100:AL100"/>
    <mergeCell ref="A101:B101"/>
    <mergeCell ref="C101:F101"/>
    <mergeCell ref="G101:J101"/>
    <mergeCell ref="K101:L101"/>
    <mergeCell ref="M101:N101"/>
    <mergeCell ref="R101:S101"/>
    <mergeCell ref="AH101:AI101"/>
    <mergeCell ref="AK101:AL101"/>
    <mergeCell ref="A100:B100"/>
    <mergeCell ref="C100:F100"/>
    <mergeCell ref="G100:J100"/>
    <mergeCell ref="K100:L100"/>
    <mergeCell ref="M100:N100"/>
    <mergeCell ref="R100:S100"/>
    <mergeCell ref="A98:AL98"/>
    <mergeCell ref="A96:B96"/>
    <mergeCell ref="C96:F96"/>
    <mergeCell ref="G96:J96"/>
    <mergeCell ref="K96:L96"/>
    <mergeCell ref="M96:N96"/>
    <mergeCell ref="R96:S96"/>
    <mergeCell ref="A94:B94"/>
    <mergeCell ref="C94:F94"/>
    <mergeCell ref="G94:J94"/>
    <mergeCell ref="K94:L94"/>
    <mergeCell ref="M94:N94"/>
    <mergeCell ref="R94:S94"/>
    <mergeCell ref="AH94:AI94"/>
    <mergeCell ref="AK94:AL94"/>
    <mergeCell ref="AH96:AI96"/>
    <mergeCell ref="AK96:AL96"/>
    <mergeCell ref="AH92:AI92"/>
    <mergeCell ref="AK92:AL92"/>
    <mergeCell ref="A93:B93"/>
    <mergeCell ref="C93:F93"/>
    <mergeCell ref="G93:J93"/>
    <mergeCell ref="K93:L93"/>
    <mergeCell ref="M93:N93"/>
    <mergeCell ref="R93:S93"/>
    <mergeCell ref="AH93:AI93"/>
    <mergeCell ref="A92:B92"/>
    <mergeCell ref="C92:F92"/>
    <mergeCell ref="G92:J92"/>
    <mergeCell ref="K92:L92"/>
    <mergeCell ref="M92:N92"/>
    <mergeCell ref="R92:S92"/>
    <mergeCell ref="AK93:AL93"/>
    <mergeCell ref="AH91:AI91"/>
    <mergeCell ref="R91:S91"/>
    <mergeCell ref="AK91:AL91"/>
    <mergeCell ref="A91:B91"/>
    <mergeCell ref="C91:F91"/>
    <mergeCell ref="G91:J91"/>
    <mergeCell ref="K91:L91"/>
    <mergeCell ref="M91:N91"/>
    <mergeCell ref="AH89:AI89"/>
    <mergeCell ref="AK89:AL89"/>
    <mergeCell ref="A89:B89"/>
    <mergeCell ref="C89:F89"/>
    <mergeCell ref="G89:J89"/>
    <mergeCell ref="K89:L89"/>
    <mergeCell ref="M89:N89"/>
    <mergeCell ref="R89:S89"/>
    <mergeCell ref="AH87:AI87"/>
    <mergeCell ref="AK87:AL87"/>
    <mergeCell ref="A87:B87"/>
    <mergeCell ref="C87:F87"/>
    <mergeCell ref="G87:J87"/>
    <mergeCell ref="K87:L87"/>
    <mergeCell ref="M87:N87"/>
    <mergeCell ref="R87:S87"/>
    <mergeCell ref="A83:AL83"/>
    <mergeCell ref="A85:AL85"/>
    <mergeCell ref="AH81:AI81"/>
    <mergeCell ref="AK81:AL81"/>
    <mergeCell ref="A82:B82"/>
    <mergeCell ref="C82:F82"/>
    <mergeCell ref="G82:J82"/>
    <mergeCell ref="K82:L82"/>
    <mergeCell ref="M82:N82"/>
    <mergeCell ref="R82:S82"/>
    <mergeCell ref="AH82:AI82"/>
    <mergeCell ref="AK82:AL82"/>
    <mergeCell ref="A81:B81"/>
    <mergeCell ref="C81:F81"/>
    <mergeCell ref="G81:J81"/>
    <mergeCell ref="K81:L81"/>
    <mergeCell ref="M81:N81"/>
    <mergeCell ref="R81:S81"/>
    <mergeCell ref="AH79:AI79"/>
    <mergeCell ref="AK79:AL79"/>
    <mergeCell ref="A80:B80"/>
    <mergeCell ref="C80:F80"/>
    <mergeCell ref="G80:J80"/>
    <mergeCell ref="K80:L80"/>
    <mergeCell ref="M80:N80"/>
    <mergeCell ref="R80:S80"/>
    <mergeCell ref="AH80:AI80"/>
    <mergeCell ref="AK80:AL80"/>
    <mergeCell ref="A79:B79"/>
    <mergeCell ref="C79:F79"/>
    <mergeCell ref="G79:J79"/>
    <mergeCell ref="K79:L79"/>
    <mergeCell ref="M79:N79"/>
    <mergeCell ref="R79:S79"/>
    <mergeCell ref="AH77:AI77"/>
    <mergeCell ref="AK77:AL77"/>
    <mergeCell ref="A78:B78"/>
    <mergeCell ref="C78:F78"/>
    <mergeCell ref="G78:J78"/>
    <mergeCell ref="K78:L78"/>
    <mergeCell ref="M78:N78"/>
    <mergeCell ref="R78:S78"/>
    <mergeCell ref="AH78:AI78"/>
    <mergeCell ref="AK78:AL78"/>
    <mergeCell ref="A77:B77"/>
    <mergeCell ref="C77:F77"/>
    <mergeCell ref="G77:J77"/>
    <mergeCell ref="K77:L77"/>
    <mergeCell ref="M77:N77"/>
    <mergeCell ref="R77:S77"/>
    <mergeCell ref="AH75:AI75"/>
    <mergeCell ref="AK75:AL75"/>
    <mergeCell ref="A75:B75"/>
    <mergeCell ref="C75:F75"/>
    <mergeCell ref="G75:J75"/>
    <mergeCell ref="K75:L75"/>
    <mergeCell ref="M75:N75"/>
    <mergeCell ref="R75:S75"/>
    <mergeCell ref="AH73:AI73"/>
    <mergeCell ref="AK73:AL73"/>
    <mergeCell ref="A74:B74"/>
    <mergeCell ref="C74:F74"/>
    <mergeCell ref="G74:J74"/>
    <mergeCell ref="K74:L74"/>
    <mergeCell ref="M74:N74"/>
    <mergeCell ref="R74:S74"/>
    <mergeCell ref="AH74:AI74"/>
    <mergeCell ref="AK74:AL74"/>
    <mergeCell ref="A73:B73"/>
    <mergeCell ref="C73:F73"/>
    <mergeCell ref="G73:J73"/>
    <mergeCell ref="K73:L73"/>
    <mergeCell ref="M73:N73"/>
    <mergeCell ref="R73:S73"/>
    <mergeCell ref="AH71:AI71"/>
    <mergeCell ref="AK71:AL71"/>
    <mergeCell ref="A72:B72"/>
    <mergeCell ref="C72:F72"/>
    <mergeCell ref="G72:J72"/>
    <mergeCell ref="K72:L72"/>
    <mergeCell ref="M72:N72"/>
    <mergeCell ref="R72:S72"/>
    <mergeCell ref="AH72:AI72"/>
    <mergeCell ref="AK72:AL72"/>
    <mergeCell ref="A71:B71"/>
    <mergeCell ref="C71:F71"/>
    <mergeCell ref="G71:J71"/>
    <mergeCell ref="K71:L71"/>
    <mergeCell ref="M71:N71"/>
    <mergeCell ref="R71:S71"/>
    <mergeCell ref="AH69:AI69"/>
    <mergeCell ref="AK69:AL69"/>
    <mergeCell ref="A70:B70"/>
    <mergeCell ref="C70:F70"/>
    <mergeCell ref="G70:J70"/>
    <mergeCell ref="K70:L70"/>
    <mergeCell ref="M70:N70"/>
    <mergeCell ref="R70:S70"/>
    <mergeCell ref="AH70:AI70"/>
    <mergeCell ref="AK70:AL70"/>
    <mergeCell ref="A69:B69"/>
    <mergeCell ref="C69:F69"/>
    <mergeCell ref="G69:J69"/>
    <mergeCell ref="K69:L69"/>
    <mergeCell ref="M69:N69"/>
    <mergeCell ref="R69:S69"/>
    <mergeCell ref="AH67:AI67"/>
    <mergeCell ref="AK67:AL67"/>
    <mergeCell ref="A68:B68"/>
    <mergeCell ref="C68:F68"/>
    <mergeCell ref="G68:J68"/>
    <mergeCell ref="K68:L68"/>
    <mergeCell ref="M68:N68"/>
    <mergeCell ref="R68:S68"/>
    <mergeCell ref="AH68:AI68"/>
    <mergeCell ref="AK68:AL68"/>
    <mergeCell ref="A67:B67"/>
    <mergeCell ref="C67:F67"/>
    <mergeCell ref="G67:J67"/>
    <mergeCell ref="K67:L67"/>
    <mergeCell ref="M67:N67"/>
    <mergeCell ref="R67:S67"/>
    <mergeCell ref="AH65:AI65"/>
    <mergeCell ref="AK65:AL65"/>
    <mergeCell ref="A65:B65"/>
    <mergeCell ref="C65:F65"/>
    <mergeCell ref="G65:J65"/>
    <mergeCell ref="K65:L65"/>
    <mergeCell ref="M65:N65"/>
    <mergeCell ref="R65:S65"/>
    <mergeCell ref="AH63:AI63"/>
    <mergeCell ref="AK63:AL63"/>
    <mergeCell ref="A64:B64"/>
    <mergeCell ref="C64:F64"/>
    <mergeCell ref="G64:J64"/>
    <mergeCell ref="K64:L64"/>
    <mergeCell ref="M64:N64"/>
    <mergeCell ref="R64:S64"/>
    <mergeCell ref="AH64:AI64"/>
    <mergeCell ref="AK64:AL64"/>
    <mergeCell ref="A63:B63"/>
    <mergeCell ref="C63:F63"/>
    <mergeCell ref="G63:J63"/>
    <mergeCell ref="K63:L63"/>
    <mergeCell ref="M63:N63"/>
    <mergeCell ref="R63:S63"/>
    <mergeCell ref="AH61:AI61"/>
    <mergeCell ref="AK61:AL61"/>
    <mergeCell ref="A62:B62"/>
    <mergeCell ref="C62:F62"/>
    <mergeCell ref="G62:J62"/>
    <mergeCell ref="K62:L62"/>
    <mergeCell ref="M62:N62"/>
    <mergeCell ref="R62:S62"/>
    <mergeCell ref="AH62:AI62"/>
    <mergeCell ref="AK62:AL62"/>
    <mergeCell ref="A61:B61"/>
    <mergeCell ref="C61:F61"/>
    <mergeCell ref="G61:J61"/>
    <mergeCell ref="K61:L61"/>
    <mergeCell ref="M61:N61"/>
    <mergeCell ref="R61:S61"/>
    <mergeCell ref="AH59:AI59"/>
    <mergeCell ref="AK59:AL59"/>
    <mergeCell ref="A60:B60"/>
    <mergeCell ref="C60:F60"/>
    <mergeCell ref="G60:J60"/>
    <mergeCell ref="K60:L60"/>
    <mergeCell ref="M60:N60"/>
    <mergeCell ref="R60:S60"/>
    <mergeCell ref="AH60:AI60"/>
    <mergeCell ref="AK60:AL60"/>
    <mergeCell ref="A59:B59"/>
    <mergeCell ref="C59:F59"/>
    <mergeCell ref="G59:J59"/>
    <mergeCell ref="K59:L59"/>
    <mergeCell ref="M59:N59"/>
    <mergeCell ref="R59:S59"/>
    <mergeCell ref="AK57:AL57"/>
    <mergeCell ref="A58:B58"/>
    <mergeCell ref="C58:F58"/>
    <mergeCell ref="G58:J58"/>
    <mergeCell ref="K58:L58"/>
    <mergeCell ref="M58:N58"/>
    <mergeCell ref="R58:S58"/>
    <mergeCell ref="AH58:AI58"/>
    <mergeCell ref="AK58:AL58"/>
    <mergeCell ref="A57:B57"/>
    <mergeCell ref="C57:F57"/>
    <mergeCell ref="G57:J57"/>
    <mergeCell ref="K57:L57"/>
    <mergeCell ref="M57:N57"/>
    <mergeCell ref="R57:S57"/>
    <mergeCell ref="AH57:AI57"/>
    <mergeCell ref="AH56:AI56"/>
    <mergeCell ref="AK56:AL56"/>
    <mergeCell ref="A56:B56"/>
    <mergeCell ref="C56:F56"/>
    <mergeCell ref="G56:J56"/>
    <mergeCell ref="K56:L56"/>
    <mergeCell ref="M56:N56"/>
    <mergeCell ref="R56:S56"/>
    <mergeCell ref="AH54:AI54"/>
    <mergeCell ref="AK54:AL54"/>
    <mergeCell ref="A55:B55"/>
    <mergeCell ref="C55:F55"/>
    <mergeCell ref="G55:J55"/>
    <mergeCell ref="K55:L55"/>
    <mergeCell ref="M55:N55"/>
    <mergeCell ref="R55:S55"/>
    <mergeCell ref="AH55:AI55"/>
    <mergeCell ref="AK55:AL55"/>
    <mergeCell ref="A54:B54"/>
    <mergeCell ref="C54:F54"/>
    <mergeCell ref="G54:J54"/>
    <mergeCell ref="K54:L54"/>
    <mergeCell ref="M54:N54"/>
    <mergeCell ref="R54:S54"/>
    <mergeCell ref="AH52:AI52"/>
    <mergeCell ref="AK52:AL52"/>
    <mergeCell ref="A53:B53"/>
    <mergeCell ref="C53:F53"/>
    <mergeCell ref="G53:J53"/>
    <mergeCell ref="K53:L53"/>
    <mergeCell ref="M53:N53"/>
    <mergeCell ref="R53:S53"/>
    <mergeCell ref="AH53:AI53"/>
    <mergeCell ref="AK53:AL53"/>
    <mergeCell ref="A52:B52"/>
    <mergeCell ref="C52:F52"/>
    <mergeCell ref="G52:J52"/>
    <mergeCell ref="K52:L52"/>
    <mergeCell ref="M52:N52"/>
    <mergeCell ref="R52:S52"/>
    <mergeCell ref="AH50:AI50"/>
    <mergeCell ref="AK50:AL50"/>
    <mergeCell ref="A51:B51"/>
    <mergeCell ref="C51:F51"/>
    <mergeCell ref="G51:J51"/>
    <mergeCell ref="K51:L51"/>
    <mergeCell ref="M51:N51"/>
    <mergeCell ref="R51:S51"/>
    <mergeCell ref="AH51:AI51"/>
    <mergeCell ref="AK51:AL51"/>
    <mergeCell ref="A50:B50"/>
    <mergeCell ref="C50:F50"/>
    <mergeCell ref="G50:J50"/>
    <mergeCell ref="K50:L50"/>
    <mergeCell ref="M50:N50"/>
    <mergeCell ref="R50:S50"/>
    <mergeCell ref="AH48:AI48"/>
    <mergeCell ref="AK48:AL48"/>
    <mergeCell ref="A49:B49"/>
    <mergeCell ref="C49:F49"/>
    <mergeCell ref="G49:J49"/>
    <mergeCell ref="K49:L49"/>
    <mergeCell ref="M49:N49"/>
    <mergeCell ref="R49:S49"/>
    <mergeCell ref="AH49:AI49"/>
    <mergeCell ref="AK49:AL49"/>
    <mergeCell ref="A48:B48"/>
    <mergeCell ref="C48:F48"/>
    <mergeCell ref="G48:J48"/>
    <mergeCell ref="K48:L48"/>
    <mergeCell ref="M48:N48"/>
    <mergeCell ref="R48:S48"/>
    <mergeCell ref="AH46:AI46"/>
    <mergeCell ref="AK46:AL46"/>
    <mergeCell ref="A46:B46"/>
    <mergeCell ref="C46:F46"/>
    <mergeCell ref="G46:J46"/>
    <mergeCell ref="K46:L46"/>
    <mergeCell ref="M46:N46"/>
    <mergeCell ref="R46:S46"/>
    <mergeCell ref="AH44:AI44"/>
    <mergeCell ref="AK44:AL44"/>
    <mergeCell ref="A45:B45"/>
    <mergeCell ref="C45:F45"/>
    <mergeCell ref="G45:J45"/>
    <mergeCell ref="K45:L45"/>
    <mergeCell ref="M45:N45"/>
    <mergeCell ref="R45:S45"/>
    <mergeCell ref="AH45:AI45"/>
    <mergeCell ref="AK45:AL45"/>
    <mergeCell ref="A44:B44"/>
    <mergeCell ref="C44:F44"/>
    <mergeCell ref="G44:J44"/>
    <mergeCell ref="K44:L44"/>
    <mergeCell ref="M44:N44"/>
    <mergeCell ref="R44:S44"/>
    <mergeCell ref="AH42:AI42"/>
    <mergeCell ref="AK42:AL42"/>
    <mergeCell ref="A43:B43"/>
    <mergeCell ref="C43:F43"/>
    <mergeCell ref="G43:J43"/>
    <mergeCell ref="K43:L43"/>
    <mergeCell ref="M43:N43"/>
    <mergeCell ref="R43:S43"/>
    <mergeCell ref="AH43:AI43"/>
    <mergeCell ref="AK43:AL43"/>
    <mergeCell ref="A42:B42"/>
    <mergeCell ref="C42:F42"/>
    <mergeCell ref="G42:J42"/>
    <mergeCell ref="K42:L42"/>
    <mergeCell ref="M42:N42"/>
    <mergeCell ref="R42:S42"/>
    <mergeCell ref="AH40:AI40"/>
    <mergeCell ref="AK40:AL40"/>
    <mergeCell ref="A41:B41"/>
    <mergeCell ref="C41:F41"/>
    <mergeCell ref="G41:J41"/>
    <mergeCell ref="K41:L41"/>
    <mergeCell ref="M41:N41"/>
    <mergeCell ref="R41:S41"/>
    <mergeCell ref="AH41:AI41"/>
    <mergeCell ref="AK41:AL41"/>
    <mergeCell ref="A40:B40"/>
    <mergeCell ref="C40:F40"/>
    <mergeCell ref="G40:J40"/>
    <mergeCell ref="K40:L40"/>
    <mergeCell ref="M40:N40"/>
    <mergeCell ref="R40:S40"/>
    <mergeCell ref="A38:B38"/>
    <mergeCell ref="C38:F38"/>
    <mergeCell ref="G38:J38"/>
    <mergeCell ref="K38:L38"/>
    <mergeCell ref="M38:N38"/>
    <mergeCell ref="R38:S38"/>
    <mergeCell ref="AH38:AI38"/>
    <mergeCell ref="AK38:AL38"/>
    <mergeCell ref="AH36:AI36"/>
    <mergeCell ref="AK36:AL36"/>
    <mergeCell ref="A37:B37"/>
    <mergeCell ref="C37:F37"/>
    <mergeCell ref="G37:J37"/>
    <mergeCell ref="K37:L37"/>
    <mergeCell ref="M37:N37"/>
    <mergeCell ref="R37:S37"/>
    <mergeCell ref="AH37:AI37"/>
    <mergeCell ref="AK37:AL37"/>
    <mergeCell ref="A36:B36"/>
    <mergeCell ref="C36:F36"/>
    <mergeCell ref="G36:J36"/>
    <mergeCell ref="K36:L36"/>
    <mergeCell ref="M36:N36"/>
    <mergeCell ref="R36:S36"/>
    <mergeCell ref="R34:S34"/>
    <mergeCell ref="AH34:AI34"/>
    <mergeCell ref="AK34:AL34"/>
    <mergeCell ref="A34:B34"/>
    <mergeCell ref="C34:F34"/>
    <mergeCell ref="G34:J34"/>
    <mergeCell ref="K34:L34"/>
    <mergeCell ref="M34:N34"/>
    <mergeCell ref="AH31:AI31"/>
    <mergeCell ref="AK31:AL31"/>
    <mergeCell ref="A32:B32"/>
    <mergeCell ref="C32:F32"/>
    <mergeCell ref="G32:J32"/>
    <mergeCell ref="K32:L32"/>
    <mergeCell ref="M32:N32"/>
    <mergeCell ref="R32:S32"/>
    <mergeCell ref="AH32:AI32"/>
    <mergeCell ref="AK32:AL32"/>
    <mergeCell ref="A31:B31"/>
    <mergeCell ref="C31:F31"/>
    <mergeCell ref="G31:J31"/>
    <mergeCell ref="K31:L31"/>
    <mergeCell ref="M31:N31"/>
    <mergeCell ref="R31:S31"/>
    <mergeCell ref="A29:B29"/>
    <mergeCell ref="C29:F29"/>
    <mergeCell ref="G29:J29"/>
    <mergeCell ref="K29:L29"/>
    <mergeCell ref="M29:N29"/>
    <mergeCell ref="R29:S29"/>
    <mergeCell ref="AK27:AL27"/>
    <mergeCell ref="AH29:AI29"/>
    <mergeCell ref="AK25:AL25"/>
    <mergeCell ref="A27:B27"/>
    <mergeCell ref="C27:F27"/>
    <mergeCell ref="G27:J27"/>
    <mergeCell ref="K27:L27"/>
    <mergeCell ref="M27:N27"/>
    <mergeCell ref="AK29:AL29"/>
    <mergeCell ref="A25:B25"/>
    <mergeCell ref="C25:F25"/>
    <mergeCell ref="G25:J25"/>
    <mergeCell ref="K25:L25"/>
    <mergeCell ref="M25:N25"/>
    <mergeCell ref="R25:S25"/>
    <mergeCell ref="AH25:AI25"/>
    <mergeCell ref="R27:S27"/>
    <mergeCell ref="AH27:AI27"/>
    <mergeCell ref="A24:B24"/>
    <mergeCell ref="C24:F24"/>
    <mergeCell ref="G24:J24"/>
    <mergeCell ref="K24:L24"/>
    <mergeCell ref="M24:N24"/>
    <mergeCell ref="R24:S24"/>
    <mergeCell ref="AH24:AI24"/>
    <mergeCell ref="AK24:AL24"/>
    <mergeCell ref="AH21:AI21"/>
    <mergeCell ref="AK21:AL21"/>
    <mergeCell ref="A22:B22"/>
    <mergeCell ref="C22:F22"/>
    <mergeCell ref="G22:J22"/>
    <mergeCell ref="K22:L22"/>
    <mergeCell ref="M22:N22"/>
    <mergeCell ref="R22:S22"/>
    <mergeCell ref="AH22:AI22"/>
    <mergeCell ref="AK22:AL22"/>
    <mergeCell ref="A21:B21"/>
    <mergeCell ref="C21:F21"/>
    <mergeCell ref="G21:J21"/>
    <mergeCell ref="K21:L21"/>
    <mergeCell ref="M21:N21"/>
    <mergeCell ref="R21:S21"/>
    <mergeCell ref="AH19:AI19"/>
    <mergeCell ref="AK19:AL19"/>
    <mergeCell ref="A20:B20"/>
    <mergeCell ref="C20:F20"/>
    <mergeCell ref="G20:J20"/>
    <mergeCell ref="K20:L20"/>
    <mergeCell ref="M20:N20"/>
    <mergeCell ref="R20:S20"/>
    <mergeCell ref="AH20:AI20"/>
    <mergeCell ref="AK20:AL20"/>
    <mergeCell ref="A19:B19"/>
    <mergeCell ref="C19:F19"/>
    <mergeCell ref="G19:J19"/>
    <mergeCell ref="K19:L19"/>
    <mergeCell ref="M19:N19"/>
    <mergeCell ref="R19:S19"/>
    <mergeCell ref="A17:B17"/>
    <mergeCell ref="C17:F17"/>
    <mergeCell ref="G17:J17"/>
    <mergeCell ref="K17:L17"/>
    <mergeCell ref="M17:N17"/>
    <mergeCell ref="R17:S17"/>
    <mergeCell ref="A16:B16"/>
    <mergeCell ref="C16:F16"/>
    <mergeCell ref="G16:J16"/>
    <mergeCell ref="K16:L16"/>
    <mergeCell ref="M16:N16"/>
    <mergeCell ref="R16:S16"/>
    <mergeCell ref="AH16:AI16"/>
    <mergeCell ref="AK16:AL16"/>
    <mergeCell ref="AH17:AI17"/>
    <mergeCell ref="AK17:AL17"/>
    <mergeCell ref="A15:B15"/>
    <mergeCell ref="C15:F15"/>
    <mergeCell ref="G15:J15"/>
    <mergeCell ref="K15:L15"/>
    <mergeCell ref="M15:N15"/>
    <mergeCell ref="R15:S15"/>
    <mergeCell ref="AH15:AI15"/>
    <mergeCell ref="AK15:AL15"/>
    <mergeCell ref="A13:B13"/>
    <mergeCell ref="C13:F13"/>
    <mergeCell ref="G13:J13"/>
    <mergeCell ref="K13:L13"/>
    <mergeCell ref="M13:N13"/>
    <mergeCell ref="R13:S13"/>
    <mergeCell ref="AH13:AI13"/>
    <mergeCell ref="AK13:AL13"/>
    <mergeCell ref="A9:AL9"/>
    <mergeCell ref="A11:AL11"/>
    <mergeCell ref="P7:P8"/>
    <mergeCell ref="U7:X7"/>
    <mergeCell ref="Y7:AB7"/>
    <mergeCell ref="AC7:AF7"/>
    <mergeCell ref="AG7:AG8"/>
    <mergeCell ref="Q7:Q8"/>
    <mergeCell ref="B1:AK1"/>
    <mergeCell ref="B3:AK3"/>
    <mergeCell ref="A5:C5"/>
    <mergeCell ref="F5:K5"/>
    <mergeCell ref="A7:B8"/>
    <mergeCell ref="C7:F8"/>
    <mergeCell ref="G7:J8"/>
    <mergeCell ref="K7:L8"/>
    <mergeCell ref="M7:N8"/>
    <mergeCell ref="O7:O8"/>
    <mergeCell ref="R7:S8"/>
    <mergeCell ref="T7:T8"/>
    <mergeCell ref="AH7:AI8"/>
    <mergeCell ref="AJ7:AJ8"/>
    <mergeCell ref="AK7:AL8"/>
  </mergeCells>
  <pageMargins left="0.19685039370078741" right="0.19685039370078741" top="0.19685039370078741" bottom="0.19685039370078741" header="0.31496062992125984" footer="0.31496062992125984"/>
  <pageSetup paperSize="9" scale="90" orientation="landscape" r:id="rId1"/>
  <rowBreaks count="1" manualBreakCount="1">
    <brk id="1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Andrey Vorobey</cp:lastModifiedBy>
  <dcterms:created xsi:type="dcterms:W3CDTF">2016-12-26T05:16:36Z</dcterms:created>
  <dcterms:modified xsi:type="dcterms:W3CDTF">2021-02-08T11:37:21Z</dcterms:modified>
</cp:coreProperties>
</file>