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Сентябрь/"/>
    </mc:Choice>
  </mc:AlternateContent>
  <xr:revisionPtr revIDLastSave="0" documentId="13_ncr:1_{2B2E6A02-4DE1-7643-BD3F-2E5C4AFEEA88}" xr6:coauthVersionLast="45" xr6:coauthVersionMax="45" xr10:uidLastSave="{00000000-0000-0000-0000-000000000000}"/>
  <bookViews>
    <workbookView xWindow="0" yWindow="460" windowWidth="28800" windowHeight="16200" tabRatio="500" activeTab="1" xr2:uid="{00000000-000D-0000-FFFF-FFFF00000000}"/>
  </bookViews>
  <sheets>
    <sheet name="ЖД любители" sheetId="1" r:id="rId1"/>
    <sheet name="ФЖД ЖД Софт Однослой" sheetId="5" r:id="rId2"/>
    <sheet name="ФЖД ЖД Армейский жим" sheetId="7" r:id="rId3"/>
    <sheet name="ФЖД Жим на максимум" sheetId="2" r:id="rId4"/>
    <sheet name="ФЖД Софт Однослой на макс." sheetId="4" r:id="rId5"/>
    <sheet name="ФЖД Софт Многослой на макс." sheetId="3" r:id="rId6"/>
    <sheet name="ФЖД Армейский жим на максимум" sheetId="8" r:id="rId7"/>
    <sheet name="ЖД Тяговое двоеборье" sheetId="9" r:id="rId8"/>
  </sheets>
  <definedNames>
    <definedName name="_xlnm._FilterDatabase" localSheetId="0">'ЖД любители'!$A$1:$K$3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3" i="2" l="1"/>
</calcChain>
</file>

<file path=xl/sharedStrings.xml><?xml version="1.0" encoding="utf-8"?>
<sst xmlns="http://schemas.openxmlformats.org/spreadsheetml/2006/main" count="485" uniqueCount="183">
  <si>
    <t>Открытый турнир «Стальная Москва»
ФЖД Любители двоеборье
Балашиха/Московская область, 19 сентября 2020 года</t>
  </si>
  <si>
    <t>ФИО</t>
  </si>
  <si>
    <t>Собственный 
Вес</t>
  </si>
  <si>
    <t>Город/Область</t>
  </si>
  <si>
    <t>Сумма</t>
  </si>
  <si>
    <t>Очки</t>
  </si>
  <si>
    <t>Тренер</t>
  </si>
  <si>
    <t>Рек</t>
  </si>
  <si>
    <t>ВЕСОВАЯ КАТЕГОРИЯ   80</t>
  </si>
  <si>
    <t>1</t>
  </si>
  <si>
    <t>Подчилков Александр</t>
  </si>
  <si>
    <t>Открытая (03.04.1982)/38</t>
  </si>
  <si>
    <t>72,00</t>
  </si>
  <si>
    <t>Волгоград/Волгоградская область</t>
  </si>
  <si>
    <t>95,0</t>
  </si>
  <si>
    <t>100,0</t>
  </si>
  <si>
    <t>107,5</t>
  </si>
  <si>
    <t>80,0</t>
  </si>
  <si>
    <t>Самостоятельно</t>
  </si>
  <si>
    <t>ВЕСОВАЯ КАТЕГОРИЯ   90</t>
  </si>
  <si>
    <t>Марков Артем</t>
  </si>
  <si>
    <t>Открытая (25.07.1995)/25</t>
  </si>
  <si>
    <t>87,00</t>
  </si>
  <si>
    <t>Москва</t>
  </si>
  <si>
    <t>127,5</t>
  </si>
  <si>
    <t>135,0</t>
  </si>
  <si>
    <t>137,5</t>
  </si>
  <si>
    <t>0</t>
  </si>
  <si>
    <t>ВЕСОВАЯ КАТЕГОРИЯ   100</t>
  </si>
  <si>
    <t>Кореневский Руслан</t>
  </si>
  <si>
    <t>Открытая (29.12.1980)/39</t>
  </si>
  <si>
    <t>99,60</t>
  </si>
  <si>
    <t>Подольск/Московская область</t>
  </si>
  <si>
    <t>165,0</t>
  </si>
  <si>
    <t>170,0</t>
  </si>
  <si>
    <t>2</t>
  </si>
  <si>
    <t>Салосалов Сергей</t>
  </si>
  <si>
    <t>Открытая (11.09.2004)/16</t>
  </si>
  <si>
    <t>91,70</t>
  </si>
  <si>
    <t>Щелково/Московская область</t>
  </si>
  <si>
    <t>175,0</t>
  </si>
  <si>
    <t>3</t>
  </si>
  <si>
    <t>Куприянов Павел</t>
  </si>
  <si>
    <t>Открытая (26.07.1988)/32</t>
  </si>
  <si>
    <t>98,00</t>
  </si>
  <si>
    <t>125,0</t>
  </si>
  <si>
    <t>130,0</t>
  </si>
  <si>
    <t>ВЕСОВАЯ КАТЕГОРИЯ   110</t>
  </si>
  <si>
    <t>Модонов Юрий</t>
  </si>
  <si>
    <t>Открытая (01.06.1995)/25</t>
  </si>
  <si>
    <t>104,00</t>
  </si>
  <si>
    <t>180,0</t>
  </si>
  <si>
    <t>190,0</t>
  </si>
  <si>
    <t>110,0</t>
  </si>
  <si>
    <t>Кублицкий Александр</t>
  </si>
  <si>
    <t>Открытая (18.09.1981)/39</t>
  </si>
  <si>
    <t>109,00</t>
  </si>
  <si>
    <t>Мурманск/Мурманская область</t>
  </si>
  <si>
    <t>155,0</t>
  </si>
  <si>
    <t>172,5</t>
  </si>
  <si>
    <t>ВЕСОВАЯ КАТЕГОРИЯ   120</t>
  </si>
  <si>
    <t>Арсентьев Иван</t>
  </si>
  <si>
    <t>Открытая (04.06.1976)/44</t>
  </si>
  <si>
    <t>120,00</t>
  </si>
  <si>
    <t>Клин/Московская область</t>
  </si>
  <si>
    <t>205,0</t>
  </si>
  <si>
    <t>215,0</t>
  </si>
  <si>
    <t>222,5</t>
  </si>
  <si>
    <t>120,0</t>
  </si>
  <si>
    <t>ВЕСОВАЯ КАТЕГОРИЯ   70</t>
  </si>
  <si>
    <t>Кузьмина Юлия</t>
  </si>
  <si>
    <t>Открытая (02.09.1989)/31</t>
  </si>
  <si>
    <t>70,00</t>
  </si>
  <si>
    <t>40,0</t>
  </si>
  <si>
    <t>45,0</t>
  </si>
  <si>
    <t>Прусов И.</t>
  </si>
  <si>
    <t>ВЕСОВАЯ КАТЕГОРИЯ   60</t>
  </si>
  <si>
    <t>Тибилов Георгий</t>
  </si>
  <si>
    <t>Открытая (24.11.1997)/22</t>
  </si>
  <si>
    <t>60,00</t>
  </si>
  <si>
    <t>112,5</t>
  </si>
  <si>
    <t xml:space="preserve">Самостоятельно </t>
  </si>
  <si>
    <t>Родионов Евгений</t>
  </si>
  <si>
    <t>Открытая (02.10.1985)/34</t>
  </si>
  <si>
    <t>88,00</t>
  </si>
  <si>
    <t>Тула/Тульская область</t>
  </si>
  <si>
    <t>140,0</t>
  </si>
  <si>
    <t>145,0</t>
  </si>
  <si>
    <t>147,5</t>
  </si>
  <si>
    <t>-</t>
  </si>
  <si>
    <t>Глубокий Владимир</t>
  </si>
  <si>
    <t>Открытая (29.08.1992)/28</t>
  </si>
  <si>
    <t>86,50</t>
  </si>
  <si>
    <t>152,5</t>
  </si>
  <si>
    <t>Белоусов И.</t>
  </si>
  <si>
    <t>Мельников Алексей</t>
  </si>
  <si>
    <t>Открытая (22.10.1987)/32</t>
  </si>
  <si>
    <t>97,00</t>
  </si>
  <si>
    <t>200,0</t>
  </si>
  <si>
    <t>210,0</t>
  </si>
  <si>
    <t>Косачев Александр</t>
  </si>
  <si>
    <t>Открытая (18.11.1991)/28</t>
  </si>
  <si>
    <t>105,00</t>
  </si>
  <si>
    <t>Берендеево/Ярославская область</t>
  </si>
  <si>
    <t>4</t>
  </si>
  <si>
    <t>Алешин Роман</t>
  </si>
  <si>
    <t>Открытая (18.06.1982)/38</t>
  </si>
  <si>
    <t>Собинка/Владимирская область</t>
  </si>
  <si>
    <t>ВЕСОВАЯ КАТЕГОРИЯ   130+</t>
  </si>
  <si>
    <t>Махмудов Ариф</t>
  </si>
  <si>
    <t>Открытая (31,.07.1962)/58</t>
  </si>
  <si>
    <t>135,00</t>
  </si>
  <si>
    <t>\</t>
  </si>
  <si>
    <t>Открытый турнир «Стальная Москва»
Жим лежа Софт многослой
Балашиха/Московская область, 19 сентября 2020 года</t>
  </si>
  <si>
    <t>Результат</t>
  </si>
  <si>
    <t>Кузичев Егор</t>
  </si>
  <si>
    <t>Открытая (17.10.1995)/24</t>
  </si>
  <si>
    <t>86,00</t>
  </si>
  <si>
    <t>Балашиха/Московская область</t>
  </si>
  <si>
    <t>182,5</t>
  </si>
  <si>
    <t>Фальковский О.</t>
  </si>
  <si>
    <t>370,0</t>
  </si>
  <si>
    <t>Открытый турнир «Стальная Москва»
Жим лежа Софт однослой
Балашиха/Московская область, 19 сентября 2020 года</t>
  </si>
  <si>
    <t>220,0</t>
  </si>
  <si>
    <t>225,0</t>
  </si>
  <si>
    <t>230,0</t>
  </si>
  <si>
    <t>290,0</t>
  </si>
  <si>
    <t>300,0</t>
  </si>
  <si>
    <t>310,0</t>
  </si>
  <si>
    <t>Шабалин Дмитрий</t>
  </si>
  <si>
    <t>131,00</t>
  </si>
  <si>
    <t>260,0</t>
  </si>
  <si>
    <t>Открытый турнир «Стальная Москва»
ФЖД Двоеборье Софт Однослой
Балашиха/Московская область, 19 сентября 2020 года</t>
  </si>
  <si>
    <t>Самитов Александр</t>
  </si>
  <si>
    <t>Открытая (30.04.1975)/45</t>
  </si>
  <si>
    <t>108,00</t>
  </si>
  <si>
    <t>Вербилки/Московская Область</t>
  </si>
  <si>
    <t>250,0</t>
  </si>
  <si>
    <t>270,0</t>
  </si>
  <si>
    <t>332,0</t>
  </si>
  <si>
    <t>13036,7000</t>
  </si>
  <si>
    <t>Черствов Алексей</t>
  </si>
  <si>
    <t>Открытая (16.04.1981)/39</t>
  </si>
  <si>
    <t>Запрудня/Московская Область</t>
  </si>
  <si>
    <t>280,0</t>
  </si>
  <si>
    <t>380,0</t>
  </si>
  <si>
    <t>17017,7000</t>
  </si>
  <si>
    <t>Арсентьев Алексей</t>
  </si>
  <si>
    <t>Открытая (15.04.1980)/40</t>
  </si>
  <si>
    <t>83,50</t>
  </si>
  <si>
    <t>Коломна/Московская Область</t>
  </si>
  <si>
    <t>72,5</t>
  </si>
  <si>
    <t>77,5</t>
  </si>
  <si>
    <t>3796,5000</t>
  </si>
  <si>
    <t>3762,3000</t>
  </si>
  <si>
    <t>Открытый турнир «Стальная Москва»
ФЖД Тяговое двоеборье
Балашиха/Московская область, 19 сентября 2020 года</t>
  </si>
  <si>
    <t>85,0</t>
  </si>
  <si>
    <t>4435,4000</t>
  </si>
  <si>
    <t>Клинцова Мария</t>
  </si>
  <si>
    <t>Открытая (31.01.1987)/33</t>
  </si>
  <si>
    <t>8153,7000</t>
  </si>
  <si>
    <t>Лазарчук Дмитрий</t>
  </si>
  <si>
    <t>Открытая (05.07.1995)/25</t>
  </si>
  <si>
    <t>71,40</t>
  </si>
  <si>
    <t>Долгопрудный/Московская область</t>
  </si>
  <si>
    <t>10306,3000</t>
  </si>
  <si>
    <t>244,0</t>
  </si>
  <si>
    <t>9410,1000</t>
  </si>
  <si>
    <t>Янковская А.</t>
  </si>
  <si>
    <t>110,5</t>
  </si>
  <si>
    <t>Владикавказ/Республика Северная Осетия</t>
  </si>
  <si>
    <t>Мастера 50-54 (19.01.1969)/51</t>
  </si>
  <si>
    <t>Жим лёжа</t>
  </si>
  <si>
    <t>211,0</t>
  </si>
  <si>
    <t>Жим</t>
  </si>
  <si>
    <t>Открытый турнир «Стальная Москва»
ФЖД Жим
Балашиха/Московская область, 19 сентября 2020 года</t>
  </si>
  <si>
    <t>Открытый турнир «Стальная Москва»
Армейский жим
Балашиха/Московская область, 19 сентября 2020 года</t>
  </si>
  <si>
    <t>Тяга</t>
  </si>
  <si>
    <t>№</t>
  </si>
  <si>
    <t xml:space="preserve">
Дата рождения/Возраст</t>
  </si>
  <si>
    <t>Возрастная группа</t>
  </si>
  <si>
    <t>O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</si>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</sst>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24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trike/>
      <sz val="10"/>
      <color rgb="FFC0504D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rgb="FFCCCCFF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0" fontId="0" fillId="0" borderId="7" xfId="0" applyBorder="1"/>
    <xf numFmtId="49" fontId="1" fillId="0" borderId="20" xfId="0" applyNumberFormat="1" applyFont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165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H21"/>
  <sheetViews>
    <sheetView zoomScaleNormal="100" workbookViewId="0">
      <selection activeCell="K3" sqref="K1:L1048576"/>
    </sheetView>
  </sheetViews>
  <sheetFormatPr baseColWidth="10" defaultColWidth="8.83203125" defaultRowHeight="13"/>
  <cols>
    <col min="1" max="1" width="7.33203125" style="1" customWidth="1"/>
    <col min="2" max="2" width="21.33203125" style="1" customWidth="1"/>
    <col min="3" max="3" width="26.33203125" style="1" customWidth="1"/>
    <col min="4" max="4" width="21.5" style="1" customWidth="1"/>
    <col min="5" max="5" width="16.83203125" style="1" customWidth="1"/>
    <col min="6" max="6" width="37.5" style="1" customWidth="1"/>
    <col min="7" max="9" width="5.5" style="2" customWidth="1"/>
    <col min="10" max="10" width="4.83203125" style="2" customWidth="1"/>
    <col min="11" max="11" width="7.83203125" style="3" customWidth="1"/>
    <col min="12" max="12" width="11.33203125" style="4" customWidth="1"/>
    <col min="13" max="13" width="15.6640625" style="1" customWidth="1"/>
    <col min="14" max="1022" width="9.1640625" style="5" customWidth="1"/>
  </cols>
  <sheetData>
    <row r="1" spans="1:13" s="6" customFormat="1" ht="29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62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s="7" customFormat="1" ht="12.75" customHeight="1">
      <c r="A3" s="72" t="s">
        <v>178</v>
      </c>
      <c r="B3" s="73" t="s">
        <v>1</v>
      </c>
      <c r="C3" s="74" t="s">
        <v>179</v>
      </c>
      <c r="D3" s="74" t="s">
        <v>2</v>
      </c>
      <c r="E3" s="73" t="s">
        <v>180</v>
      </c>
      <c r="F3" s="73" t="s">
        <v>3</v>
      </c>
      <c r="G3" s="75" t="s">
        <v>174</v>
      </c>
      <c r="H3" s="75"/>
      <c r="I3" s="75"/>
      <c r="J3" s="75"/>
      <c r="K3" s="76" t="s">
        <v>4</v>
      </c>
      <c r="L3" s="77" t="s">
        <v>5</v>
      </c>
      <c r="M3" s="78" t="s">
        <v>6</v>
      </c>
    </row>
    <row r="4" spans="1:13" ht="17" customHeight="1">
      <c r="A4" s="72"/>
      <c r="B4" s="73"/>
      <c r="C4" s="74"/>
      <c r="D4" s="74"/>
      <c r="E4" s="74"/>
      <c r="F4" s="74"/>
      <c r="G4" s="8">
        <v>1</v>
      </c>
      <c r="H4" s="8">
        <v>2</v>
      </c>
      <c r="I4" s="8">
        <v>3</v>
      </c>
      <c r="J4" s="8" t="s">
        <v>7</v>
      </c>
      <c r="K4" s="76"/>
      <c r="L4" s="77"/>
      <c r="M4" s="78"/>
    </row>
    <row r="5" spans="1:13" ht="16">
      <c r="A5" s="79" t="s">
        <v>8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3">
      <c r="A6" s="9" t="s">
        <v>9</v>
      </c>
      <c r="B6" s="10" t="s">
        <v>10</v>
      </c>
      <c r="C6" s="10" t="s">
        <v>11</v>
      </c>
      <c r="D6" s="10" t="s">
        <v>12</v>
      </c>
      <c r="E6" s="10" t="s">
        <v>181</v>
      </c>
      <c r="F6" s="10" t="s">
        <v>13</v>
      </c>
      <c r="G6" s="11" t="s">
        <v>14</v>
      </c>
      <c r="H6" s="11" t="s">
        <v>15</v>
      </c>
      <c r="I6" s="11" t="s">
        <v>16</v>
      </c>
      <c r="J6" s="9"/>
      <c r="K6" s="12">
        <v>124.5</v>
      </c>
      <c r="L6" s="13">
        <v>5041</v>
      </c>
      <c r="M6" s="10" t="s">
        <v>18</v>
      </c>
    </row>
    <row r="8" spans="1:13" ht="16">
      <c r="A8" s="79" t="s">
        <v>19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3">
      <c r="A9" s="9" t="s">
        <v>9</v>
      </c>
      <c r="B9" s="10" t="s">
        <v>20</v>
      </c>
      <c r="C9" s="10" t="s">
        <v>21</v>
      </c>
      <c r="D9" s="10" t="s">
        <v>22</v>
      </c>
      <c r="E9" s="10" t="s">
        <v>181</v>
      </c>
      <c r="F9" s="10" t="s">
        <v>23</v>
      </c>
      <c r="G9" s="11" t="s">
        <v>24</v>
      </c>
      <c r="H9" s="11" t="s">
        <v>25</v>
      </c>
      <c r="I9" s="14" t="s">
        <v>26</v>
      </c>
      <c r="J9" s="9"/>
      <c r="K9" s="12">
        <v>0</v>
      </c>
      <c r="L9" s="13">
        <v>0</v>
      </c>
      <c r="M9" s="10" t="s">
        <v>18</v>
      </c>
    </row>
    <row r="11" spans="1:13" ht="16">
      <c r="A11" s="79" t="s">
        <v>28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3">
      <c r="A12" s="16" t="s">
        <v>9</v>
      </c>
      <c r="B12" s="41" t="s">
        <v>29</v>
      </c>
      <c r="C12" s="41" t="s">
        <v>30</v>
      </c>
      <c r="D12" s="41" t="s">
        <v>31</v>
      </c>
      <c r="E12" s="41" t="s">
        <v>181</v>
      </c>
      <c r="F12" s="41" t="s">
        <v>32</v>
      </c>
      <c r="G12" s="19" t="s">
        <v>33</v>
      </c>
      <c r="H12" s="47" t="s">
        <v>34</v>
      </c>
      <c r="I12" s="44" t="s">
        <v>34</v>
      </c>
      <c r="J12" s="48"/>
      <c r="K12" s="23">
        <v>195</v>
      </c>
      <c r="L12" s="53">
        <v>7010</v>
      </c>
      <c r="M12" s="38" t="s">
        <v>18</v>
      </c>
    </row>
    <row r="13" spans="1:13">
      <c r="A13" s="37" t="s">
        <v>35</v>
      </c>
      <c r="B13" s="42" t="s">
        <v>36</v>
      </c>
      <c r="C13" s="42" t="s">
        <v>37</v>
      </c>
      <c r="D13" s="42" t="s">
        <v>38</v>
      </c>
      <c r="E13" s="42" t="s">
        <v>181</v>
      </c>
      <c r="F13" s="42" t="s">
        <v>39</v>
      </c>
      <c r="G13" s="51" t="s">
        <v>34</v>
      </c>
      <c r="H13" s="45" t="s">
        <v>40</v>
      </c>
      <c r="I13" s="45"/>
      <c r="J13" s="49"/>
      <c r="K13" s="56">
        <v>188</v>
      </c>
      <c r="L13" s="54">
        <v>6742.1</v>
      </c>
      <c r="M13" s="39" t="s">
        <v>18</v>
      </c>
    </row>
    <row r="14" spans="1:13">
      <c r="A14" s="25" t="s">
        <v>41</v>
      </c>
      <c r="B14" s="43" t="s">
        <v>42</v>
      </c>
      <c r="C14" s="43" t="s">
        <v>43</v>
      </c>
      <c r="D14" s="43" t="s">
        <v>44</v>
      </c>
      <c r="E14" s="43" t="s">
        <v>181</v>
      </c>
      <c r="F14" s="43" t="s">
        <v>32</v>
      </c>
      <c r="G14" s="15" t="s">
        <v>45</v>
      </c>
      <c r="H14" s="46" t="s">
        <v>46</v>
      </c>
      <c r="I14" s="52">
        <v>130</v>
      </c>
      <c r="J14" s="50"/>
      <c r="K14" s="31">
        <v>121</v>
      </c>
      <c r="L14" s="55">
        <v>4185.1000000000004</v>
      </c>
      <c r="M14" s="40" t="s">
        <v>18</v>
      </c>
    </row>
    <row r="16" spans="1:13" ht="16">
      <c r="A16" s="79" t="s">
        <v>47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1:13">
      <c r="A17" s="16" t="s">
        <v>9</v>
      </c>
      <c r="B17" s="17" t="s">
        <v>48</v>
      </c>
      <c r="C17" s="18" t="s">
        <v>49</v>
      </c>
      <c r="D17" s="17" t="s">
        <v>50</v>
      </c>
      <c r="E17" s="18" t="s">
        <v>181</v>
      </c>
      <c r="F17" s="18" t="s">
        <v>32</v>
      </c>
      <c r="G17" s="19" t="s">
        <v>33</v>
      </c>
      <c r="H17" s="20" t="s">
        <v>51</v>
      </c>
      <c r="I17" s="19" t="s">
        <v>52</v>
      </c>
      <c r="J17" s="21"/>
      <c r="K17" s="23">
        <v>212</v>
      </c>
      <c r="L17" s="24">
        <v>7509.9</v>
      </c>
      <c r="M17" s="17" t="s">
        <v>18</v>
      </c>
    </row>
    <row r="18" spans="1:13">
      <c r="A18" s="25" t="s">
        <v>35</v>
      </c>
      <c r="B18" s="26" t="s">
        <v>54</v>
      </c>
      <c r="C18" s="27" t="s">
        <v>55</v>
      </c>
      <c r="D18" s="26" t="s">
        <v>56</v>
      </c>
      <c r="E18" s="27" t="s">
        <v>181</v>
      </c>
      <c r="F18" s="27" t="s">
        <v>57</v>
      </c>
      <c r="G18" s="15" t="s">
        <v>58</v>
      </c>
      <c r="H18" s="28" t="s">
        <v>33</v>
      </c>
      <c r="I18" s="15" t="s">
        <v>59</v>
      </c>
      <c r="J18" s="29"/>
      <c r="K18" s="31">
        <v>191.5</v>
      </c>
      <c r="L18" s="32">
        <v>6632</v>
      </c>
      <c r="M18" s="26" t="s">
        <v>18</v>
      </c>
    </row>
    <row r="20" spans="1:13" ht="16">
      <c r="A20" s="79" t="s">
        <v>60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3">
      <c r="A21" s="9" t="s">
        <v>9</v>
      </c>
      <c r="B21" s="10" t="s">
        <v>61</v>
      </c>
      <c r="C21" s="10" t="s">
        <v>62</v>
      </c>
      <c r="D21" s="10" t="s">
        <v>63</v>
      </c>
      <c r="E21" s="10" t="s">
        <v>181</v>
      </c>
      <c r="F21" s="10" t="s">
        <v>64</v>
      </c>
      <c r="G21" s="11" t="s">
        <v>65</v>
      </c>
      <c r="H21" s="11" t="s">
        <v>66</v>
      </c>
      <c r="I21" s="14" t="s">
        <v>67</v>
      </c>
      <c r="J21" s="9"/>
      <c r="K21" s="12">
        <v>224</v>
      </c>
      <c r="L21" s="13">
        <v>8764.7000000000007</v>
      </c>
      <c r="M21" s="10" t="s">
        <v>168</v>
      </c>
    </row>
  </sheetData>
  <mergeCells count="16">
    <mergeCell ref="A5:L5"/>
    <mergeCell ref="A8:L8"/>
    <mergeCell ref="A11:L11"/>
    <mergeCell ref="A16:L16"/>
    <mergeCell ref="A20:L20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196527777777778" right="0.47222222222222199" top="0.43333333333333302" bottom="0.47291666666666698" header="0.51180555555555496" footer="0.51180555555555496"/>
  <pageSetup firstPageNumber="0" fitToHeight="100" orientation="landscape" horizontalDpi="300" verticalDpi="300"/>
  <headerFooter>
    <oddFooter>&amp;R&amp;D&amp;T&amp;P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"/>
  <sheetViews>
    <sheetView tabSelected="1" zoomScaleNormal="100" workbookViewId="0">
      <selection sqref="A1:M2"/>
    </sheetView>
  </sheetViews>
  <sheetFormatPr baseColWidth="10" defaultColWidth="8.83203125" defaultRowHeight="13"/>
  <cols>
    <col min="1" max="1" width="8.6640625" customWidth="1"/>
    <col min="2" max="2" width="21.6640625" customWidth="1"/>
    <col min="3" max="3" width="28" customWidth="1"/>
    <col min="4" max="4" width="16.1640625" customWidth="1"/>
    <col min="5" max="5" width="19.1640625" customWidth="1"/>
    <col min="6" max="6" width="32" customWidth="1"/>
    <col min="7" max="10" width="5.5" customWidth="1"/>
    <col min="11" max="12" width="11.5"/>
    <col min="13" max="13" width="21.83203125" customWidth="1"/>
    <col min="14" max="1022" width="11.5"/>
  </cols>
  <sheetData>
    <row r="1" spans="1:13" ht="12.75" customHeight="1" thickBot="1">
      <c r="A1" s="71" t="s">
        <v>132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82" customHeight="1" thickBo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3.75" customHeight="1" thickBot="1">
      <c r="A3" s="72" t="s">
        <v>178</v>
      </c>
      <c r="B3" s="73" t="s">
        <v>1</v>
      </c>
      <c r="C3" s="74" t="s">
        <v>179</v>
      </c>
      <c r="D3" s="74" t="s">
        <v>2</v>
      </c>
      <c r="E3" s="73" t="s">
        <v>180</v>
      </c>
      <c r="F3" s="73" t="s">
        <v>3</v>
      </c>
      <c r="G3" s="75" t="s">
        <v>174</v>
      </c>
      <c r="H3" s="75"/>
      <c r="I3" s="75"/>
      <c r="J3" s="75"/>
      <c r="K3" s="73" t="s">
        <v>4</v>
      </c>
      <c r="L3" s="73" t="s">
        <v>5</v>
      </c>
      <c r="M3" s="78" t="s">
        <v>6</v>
      </c>
    </row>
    <row r="4" spans="1:13" ht="18" customHeight="1" thickBot="1">
      <c r="A4" s="72"/>
      <c r="B4" s="73"/>
      <c r="C4" s="74"/>
      <c r="D4" s="74"/>
      <c r="E4" s="74"/>
      <c r="F4" s="74"/>
      <c r="G4" s="8">
        <v>1</v>
      </c>
      <c r="H4" s="8">
        <v>2</v>
      </c>
      <c r="I4" s="8">
        <v>3</v>
      </c>
      <c r="J4" s="8" t="s">
        <v>7</v>
      </c>
      <c r="K4" s="73"/>
      <c r="L4" s="73"/>
      <c r="M4" s="78"/>
    </row>
    <row r="5" spans="1:13" ht="16">
      <c r="A5" s="80" t="s">
        <v>47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"/>
    </row>
    <row r="6" spans="1:13">
      <c r="A6" s="9" t="s">
        <v>9</v>
      </c>
      <c r="B6" s="10" t="s">
        <v>133</v>
      </c>
      <c r="C6" s="10" t="s">
        <v>134</v>
      </c>
      <c r="D6" s="10" t="s">
        <v>135</v>
      </c>
      <c r="E6" s="10" t="s">
        <v>181</v>
      </c>
      <c r="F6" s="10" t="s">
        <v>136</v>
      </c>
      <c r="G6" s="11" t="s">
        <v>137</v>
      </c>
      <c r="H6" s="11" t="s">
        <v>131</v>
      </c>
      <c r="I6" s="11" t="s">
        <v>138</v>
      </c>
      <c r="J6" s="9"/>
      <c r="K6" s="9" t="s">
        <v>139</v>
      </c>
      <c r="L6" s="9" t="s">
        <v>140</v>
      </c>
      <c r="M6" s="10" t="s">
        <v>81</v>
      </c>
    </row>
    <row r="7" spans="1:13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1"/>
    </row>
    <row r="8" spans="1:13" ht="16">
      <c r="A8" s="79" t="s">
        <v>60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1"/>
    </row>
    <row r="9" spans="1:13">
      <c r="A9" s="9" t="s">
        <v>9</v>
      </c>
      <c r="B9" s="10" t="s">
        <v>141</v>
      </c>
      <c r="C9" s="10" t="s">
        <v>142</v>
      </c>
      <c r="D9" s="10" t="s">
        <v>63</v>
      </c>
      <c r="E9" s="10" t="s">
        <v>181</v>
      </c>
      <c r="F9" s="10" t="s">
        <v>143</v>
      </c>
      <c r="G9" s="11" t="s">
        <v>131</v>
      </c>
      <c r="H9" s="11" t="s">
        <v>138</v>
      </c>
      <c r="I9" s="11" t="s">
        <v>144</v>
      </c>
      <c r="J9" s="9"/>
      <c r="K9" s="9" t="s">
        <v>145</v>
      </c>
      <c r="L9" s="9" t="s">
        <v>146</v>
      </c>
      <c r="M9" s="10" t="s">
        <v>81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"/>
  <sheetViews>
    <sheetView zoomScaleNormal="100" workbookViewId="0">
      <selection activeCell="K3" sqref="K1:L1048576"/>
    </sheetView>
  </sheetViews>
  <sheetFormatPr baseColWidth="10" defaultColWidth="8.83203125" defaultRowHeight="13"/>
  <cols>
    <col min="1" max="1" width="9.5" customWidth="1"/>
    <col min="2" max="2" width="24" customWidth="1"/>
    <col min="3" max="3" width="32.83203125" customWidth="1"/>
    <col min="4" max="4" width="18.6640625" customWidth="1"/>
    <col min="5" max="5" width="21.5" customWidth="1"/>
    <col min="6" max="6" width="33.33203125" customWidth="1"/>
    <col min="7" max="10" width="5.5" customWidth="1"/>
    <col min="11" max="12" width="11.5"/>
    <col min="13" max="13" width="17.5" customWidth="1"/>
    <col min="14" max="1022" width="11.5"/>
  </cols>
  <sheetData>
    <row r="1" spans="1:13" ht="12.75" customHeight="1" thickBot="1">
      <c r="A1" s="71" t="s">
        <v>132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83.5" customHeight="1" thickBo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3.75" customHeight="1" thickBot="1">
      <c r="A3" s="72" t="s">
        <v>178</v>
      </c>
      <c r="B3" s="73" t="s">
        <v>1</v>
      </c>
      <c r="C3" s="74" t="s">
        <v>179</v>
      </c>
      <c r="D3" s="74" t="s">
        <v>2</v>
      </c>
      <c r="E3" s="73" t="s">
        <v>180</v>
      </c>
      <c r="F3" s="73" t="s">
        <v>3</v>
      </c>
      <c r="G3" s="75" t="s">
        <v>174</v>
      </c>
      <c r="H3" s="75"/>
      <c r="I3" s="75"/>
      <c r="J3" s="75"/>
      <c r="K3" s="73" t="s">
        <v>4</v>
      </c>
      <c r="L3" s="73" t="s">
        <v>5</v>
      </c>
      <c r="M3" s="78" t="s">
        <v>6</v>
      </c>
    </row>
    <row r="4" spans="1:13" ht="18" customHeight="1" thickBot="1">
      <c r="A4" s="72"/>
      <c r="B4" s="73"/>
      <c r="C4" s="74"/>
      <c r="D4" s="74"/>
      <c r="E4" s="74"/>
      <c r="F4" s="74"/>
      <c r="G4" s="8">
        <v>1</v>
      </c>
      <c r="H4" s="8">
        <v>2</v>
      </c>
      <c r="I4" s="8">
        <v>3</v>
      </c>
      <c r="J4" s="8" t="s">
        <v>7</v>
      </c>
      <c r="K4" s="73"/>
      <c r="L4" s="73"/>
      <c r="M4" s="78"/>
    </row>
    <row r="5" spans="1:13" ht="16">
      <c r="A5" s="80" t="s">
        <v>19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"/>
    </row>
    <row r="6" spans="1:13">
      <c r="A6" s="9" t="s">
        <v>9</v>
      </c>
      <c r="B6" s="10" t="s">
        <v>147</v>
      </c>
      <c r="C6" s="10" t="s">
        <v>148</v>
      </c>
      <c r="D6" s="10" t="s">
        <v>149</v>
      </c>
      <c r="E6" s="10" t="s">
        <v>181</v>
      </c>
      <c r="F6" s="10" t="s">
        <v>150</v>
      </c>
      <c r="G6" s="11" t="s">
        <v>151</v>
      </c>
      <c r="H6" s="11" t="s">
        <v>152</v>
      </c>
      <c r="I6" s="14" t="s">
        <v>17</v>
      </c>
      <c r="J6" s="9"/>
      <c r="K6" s="9" t="s">
        <v>169</v>
      </c>
      <c r="L6" s="9" t="s">
        <v>153</v>
      </c>
      <c r="M6" s="10" t="s">
        <v>81</v>
      </c>
    </row>
    <row r="7" spans="1:13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1"/>
    </row>
    <row r="8" spans="1:13" ht="16">
      <c r="A8" s="79" t="s">
        <v>47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1"/>
    </row>
    <row r="9" spans="1:13">
      <c r="A9" s="58" t="s">
        <v>9</v>
      </c>
      <c r="B9" s="10" t="s">
        <v>54</v>
      </c>
      <c r="C9" s="59" t="s">
        <v>55</v>
      </c>
      <c r="D9" s="10" t="s">
        <v>56</v>
      </c>
      <c r="E9" s="59" t="s">
        <v>181</v>
      </c>
      <c r="F9" s="59" t="s">
        <v>57</v>
      </c>
      <c r="G9" s="11" t="s">
        <v>17</v>
      </c>
      <c r="H9" s="11" t="s">
        <v>15</v>
      </c>
      <c r="I9" s="36"/>
      <c r="J9" s="36"/>
      <c r="K9" s="36" t="s">
        <v>68</v>
      </c>
      <c r="L9" s="36" t="s">
        <v>154</v>
      </c>
      <c r="M9" s="10" t="s">
        <v>81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G28"/>
  <sheetViews>
    <sheetView zoomScaleNormal="100" workbookViewId="0">
      <selection sqref="A1:M2"/>
    </sheetView>
  </sheetViews>
  <sheetFormatPr baseColWidth="10" defaultColWidth="8.83203125" defaultRowHeight="13"/>
  <cols>
    <col min="1" max="1" width="7.33203125" style="2" customWidth="1"/>
    <col min="2" max="2" width="21" style="1" customWidth="1"/>
    <col min="3" max="3" width="28.5" style="1" customWidth="1"/>
    <col min="4" max="4" width="21.5" style="1" customWidth="1"/>
    <col min="5" max="5" width="16.83203125" style="1" customWidth="1"/>
    <col min="6" max="6" width="37" style="1" customWidth="1"/>
    <col min="7" max="9" width="5.5" style="2" customWidth="1"/>
    <col min="10" max="10" width="4.83203125" style="2" customWidth="1"/>
    <col min="11" max="11" width="7.83203125" style="2" customWidth="1"/>
    <col min="12" max="12" width="12.1640625" style="4" customWidth="1"/>
    <col min="13" max="13" width="20.1640625" style="1" customWidth="1"/>
    <col min="14" max="1021" width="9.1640625" style="5" customWidth="1"/>
    <col min="1022" max="1024" width="9.1640625" customWidth="1"/>
  </cols>
  <sheetData>
    <row r="1" spans="1:13" s="6" customFormat="1" ht="29" customHeight="1">
      <c r="A1" s="71" t="s">
        <v>175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62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s="7" customFormat="1" ht="12.75" customHeight="1">
      <c r="A3" s="72" t="s">
        <v>178</v>
      </c>
      <c r="B3" s="73" t="s">
        <v>1</v>
      </c>
      <c r="C3" s="74" t="s">
        <v>179</v>
      </c>
      <c r="D3" s="74" t="s">
        <v>2</v>
      </c>
      <c r="E3" s="73" t="s">
        <v>180</v>
      </c>
      <c r="F3" s="73" t="s">
        <v>3</v>
      </c>
      <c r="G3" s="75" t="s">
        <v>172</v>
      </c>
      <c r="H3" s="75"/>
      <c r="I3" s="75"/>
      <c r="J3" s="75"/>
      <c r="K3" s="73" t="s">
        <v>4</v>
      </c>
      <c r="L3" s="77" t="s">
        <v>5</v>
      </c>
      <c r="M3" s="78" t="s">
        <v>6</v>
      </c>
    </row>
    <row r="4" spans="1:13" ht="21" customHeight="1">
      <c r="A4" s="72"/>
      <c r="B4" s="73"/>
      <c r="C4" s="74"/>
      <c r="D4" s="74"/>
      <c r="E4" s="74"/>
      <c r="F4" s="74"/>
      <c r="G4" s="8">
        <v>1</v>
      </c>
      <c r="H4" s="8">
        <v>2</v>
      </c>
      <c r="I4" s="8">
        <v>3</v>
      </c>
      <c r="J4" s="8" t="s">
        <v>7</v>
      </c>
      <c r="K4" s="73"/>
      <c r="L4" s="77"/>
      <c r="M4" s="78"/>
    </row>
    <row r="5" spans="1:13" ht="16">
      <c r="A5" s="80" t="s">
        <v>69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3">
      <c r="A6" s="9" t="s">
        <v>9</v>
      </c>
      <c r="B6" s="10" t="s">
        <v>70</v>
      </c>
      <c r="C6" s="10" t="s">
        <v>71</v>
      </c>
      <c r="D6" s="10" t="s">
        <v>72</v>
      </c>
      <c r="E6" s="10" t="s">
        <v>181</v>
      </c>
      <c r="F6" s="10" t="s">
        <v>23</v>
      </c>
      <c r="G6" s="11" t="s">
        <v>73</v>
      </c>
      <c r="H6" s="14" t="s">
        <v>74</v>
      </c>
      <c r="I6" s="11" t="s">
        <v>74</v>
      </c>
      <c r="J6" s="9"/>
      <c r="K6" s="9" t="s">
        <v>74</v>
      </c>
      <c r="L6" s="13">
        <v>2238.3000000000002</v>
      </c>
      <c r="M6" s="10" t="s">
        <v>75</v>
      </c>
    </row>
    <row r="8" spans="1:13" ht="16">
      <c r="A8" s="79" t="s">
        <v>76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3">
      <c r="A9" s="9" t="s">
        <v>9</v>
      </c>
      <c r="B9" s="10" t="s">
        <v>77</v>
      </c>
      <c r="C9" s="10" t="s">
        <v>78</v>
      </c>
      <c r="D9" s="10" t="s">
        <v>79</v>
      </c>
      <c r="E9" s="10" t="s">
        <v>181</v>
      </c>
      <c r="F9" s="10" t="s">
        <v>170</v>
      </c>
      <c r="G9" s="11" t="s">
        <v>53</v>
      </c>
      <c r="H9" s="14" t="s">
        <v>80</v>
      </c>
      <c r="I9" s="57"/>
      <c r="J9" s="9"/>
      <c r="K9" s="9" t="s">
        <v>53</v>
      </c>
      <c r="L9" s="13">
        <v>4690.8</v>
      </c>
      <c r="M9" s="10" t="s">
        <v>81</v>
      </c>
    </row>
    <row r="11" spans="1:13" ht="16">
      <c r="A11" s="79" t="s">
        <v>19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3">
      <c r="A12" s="16" t="s">
        <v>9</v>
      </c>
      <c r="B12" s="17" t="s">
        <v>82</v>
      </c>
      <c r="C12" s="18" t="s">
        <v>83</v>
      </c>
      <c r="D12" s="17" t="s">
        <v>84</v>
      </c>
      <c r="E12" s="18" t="s">
        <v>181</v>
      </c>
      <c r="F12" s="18" t="s">
        <v>85</v>
      </c>
      <c r="G12" s="19" t="s">
        <v>86</v>
      </c>
      <c r="H12" s="20" t="s">
        <v>87</v>
      </c>
      <c r="I12" s="19" t="s">
        <v>88</v>
      </c>
      <c r="J12" s="21"/>
      <c r="K12" s="22" t="s">
        <v>88</v>
      </c>
      <c r="L12" s="24">
        <v>4763.5</v>
      </c>
      <c r="M12" s="17" t="s">
        <v>81</v>
      </c>
    </row>
    <row r="13" spans="1:13">
      <c r="A13" s="25" t="s">
        <v>89</v>
      </c>
      <c r="B13" s="26" t="s">
        <v>90</v>
      </c>
      <c r="C13" s="27" t="s">
        <v>91</v>
      </c>
      <c r="D13" s="26" t="s">
        <v>92</v>
      </c>
      <c r="E13" s="27" t="s">
        <v>181</v>
      </c>
      <c r="F13" s="27" t="s">
        <v>23</v>
      </c>
      <c r="G13" s="34" t="s">
        <v>87</v>
      </c>
      <c r="H13" s="34" t="s">
        <v>93</v>
      </c>
      <c r="I13" s="35"/>
      <c r="J13" s="29"/>
      <c r="K13" s="30" t="s">
        <v>27</v>
      </c>
      <c r="L13" s="32" t="e">
        <f>K13*E13</f>
        <v>#VALUE!</v>
      </c>
      <c r="M13" s="26" t="s">
        <v>94</v>
      </c>
    </row>
    <row r="15" spans="1:13" ht="16">
      <c r="A15" s="79" t="s">
        <v>28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</row>
    <row r="16" spans="1:13">
      <c r="A16" s="16" t="s">
        <v>9</v>
      </c>
      <c r="B16" s="41" t="s">
        <v>95</v>
      </c>
      <c r="C16" s="41" t="s">
        <v>96</v>
      </c>
      <c r="D16" s="41" t="s">
        <v>97</v>
      </c>
      <c r="E16" s="41" t="s">
        <v>181</v>
      </c>
      <c r="F16" s="41" t="s">
        <v>23</v>
      </c>
      <c r="G16" s="19" t="s">
        <v>98</v>
      </c>
      <c r="H16" s="47" t="s">
        <v>99</v>
      </c>
      <c r="I16" s="47" t="s">
        <v>99</v>
      </c>
      <c r="J16" s="48"/>
      <c r="K16" s="48" t="s">
        <v>99</v>
      </c>
      <c r="L16" s="53">
        <v>6163.3</v>
      </c>
      <c r="M16" s="38" t="s">
        <v>81</v>
      </c>
    </row>
    <row r="17" spans="1:13">
      <c r="A17" s="37" t="s">
        <v>35</v>
      </c>
      <c r="B17" s="42" t="s">
        <v>36</v>
      </c>
      <c r="C17" s="42" t="s">
        <v>37</v>
      </c>
      <c r="D17" s="42" t="s">
        <v>38</v>
      </c>
      <c r="E17" s="42" t="s">
        <v>181</v>
      </c>
      <c r="F17" s="42" t="s">
        <v>39</v>
      </c>
      <c r="G17" s="51" t="s">
        <v>34</v>
      </c>
      <c r="H17" s="45" t="s">
        <v>40</v>
      </c>
      <c r="I17" s="45"/>
      <c r="J17" s="49"/>
      <c r="K17" s="49" t="s">
        <v>34</v>
      </c>
      <c r="L17" s="54">
        <v>5375</v>
      </c>
      <c r="M17" s="39" t="s">
        <v>81</v>
      </c>
    </row>
    <row r="18" spans="1:13">
      <c r="A18" s="25" t="s">
        <v>41</v>
      </c>
      <c r="B18" s="43" t="s">
        <v>29</v>
      </c>
      <c r="C18" s="43" t="s">
        <v>30</v>
      </c>
      <c r="D18" s="43" t="s">
        <v>31</v>
      </c>
      <c r="E18" s="43" t="s">
        <v>181</v>
      </c>
      <c r="F18" s="43" t="s">
        <v>32</v>
      </c>
      <c r="G18" s="15" t="s">
        <v>33</v>
      </c>
      <c r="H18" s="46" t="s">
        <v>34</v>
      </c>
      <c r="I18" s="63" t="s">
        <v>34</v>
      </c>
      <c r="J18" s="50"/>
      <c r="K18" s="50" t="s">
        <v>34</v>
      </c>
      <c r="L18" s="55">
        <v>5181.3</v>
      </c>
      <c r="M18" s="40" t="s">
        <v>81</v>
      </c>
    </row>
    <row r="20" spans="1:13" ht="16">
      <c r="A20" s="79" t="s">
        <v>47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3">
      <c r="A21" s="16" t="s">
        <v>9</v>
      </c>
      <c r="B21" s="41" t="s">
        <v>48</v>
      </c>
      <c r="C21" s="41" t="s">
        <v>49</v>
      </c>
      <c r="D21" s="41" t="s">
        <v>50</v>
      </c>
      <c r="E21" s="17" t="s">
        <v>181</v>
      </c>
      <c r="F21" s="38" t="s">
        <v>32</v>
      </c>
      <c r="G21" s="20" t="s">
        <v>33</v>
      </c>
      <c r="H21" s="66" t="s">
        <v>51</v>
      </c>
      <c r="I21" s="19" t="s">
        <v>52</v>
      </c>
      <c r="J21" s="48"/>
      <c r="K21" s="48" t="s">
        <v>52</v>
      </c>
      <c r="L21" s="53">
        <v>5696.1</v>
      </c>
      <c r="M21" s="38" t="s">
        <v>81</v>
      </c>
    </row>
    <row r="22" spans="1:13">
      <c r="A22" s="37" t="s">
        <v>35</v>
      </c>
      <c r="B22" s="42" t="s">
        <v>100</v>
      </c>
      <c r="C22" s="42" t="s">
        <v>101</v>
      </c>
      <c r="D22" s="42" t="s">
        <v>102</v>
      </c>
      <c r="E22" s="64" t="s">
        <v>181</v>
      </c>
      <c r="F22" s="39" t="s">
        <v>103</v>
      </c>
      <c r="G22" s="65" t="s">
        <v>58</v>
      </c>
      <c r="H22" s="67" t="s">
        <v>33</v>
      </c>
      <c r="I22" s="51" t="s">
        <v>40</v>
      </c>
      <c r="J22" s="49"/>
      <c r="K22" s="49" t="s">
        <v>40</v>
      </c>
      <c r="L22" s="54">
        <v>5228.6000000000004</v>
      </c>
      <c r="M22" s="39" t="s">
        <v>81</v>
      </c>
    </row>
    <row r="23" spans="1:13">
      <c r="A23" s="37" t="s">
        <v>41</v>
      </c>
      <c r="B23" s="42" t="s">
        <v>54</v>
      </c>
      <c r="C23" s="42" t="s">
        <v>55</v>
      </c>
      <c r="D23" s="42" t="s">
        <v>56</v>
      </c>
      <c r="E23" s="64" t="s">
        <v>181</v>
      </c>
      <c r="F23" s="39" t="s">
        <v>57</v>
      </c>
      <c r="G23" s="65" t="s">
        <v>58</v>
      </c>
      <c r="H23" s="67" t="s">
        <v>33</v>
      </c>
      <c r="I23" s="51" t="s">
        <v>59</v>
      </c>
      <c r="J23" s="49"/>
      <c r="K23" s="49" t="s">
        <v>59</v>
      </c>
      <c r="L23" s="54">
        <v>5090.2</v>
      </c>
      <c r="M23" s="39" t="s">
        <v>81</v>
      </c>
    </row>
    <row r="24" spans="1:13">
      <c r="A24" s="25" t="s">
        <v>104</v>
      </c>
      <c r="B24" s="43" t="s">
        <v>105</v>
      </c>
      <c r="C24" s="43" t="s">
        <v>106</v>
      </c>
      <c r="D24" s="43" t="s">
        <v>102</v>
      </c>
      <c r="E24" s="26" t="s">
        <v>181</v>
      </c>
      <c r="F24" s="40" t="s">
        <v>107</v>
      </c>
      <c r="G24" s="28" t="s">
        <v>33</v>
      </c>
      <c r="H24" s="68" t="s">
        <v>34</v>
      </c>
      <c r="I24" s="34" t="s">
        <v>34</v>
      </c>
      <c r="J24" s="50"/>
      <c r="K24" s="50" t="s">
        <v>33</v>
      </c>
      <c r="L24" s="55">
        <v>4929.8</v>
      </c>
      <c r="M24" s="40" t="s">
        <v>81</v>
      </c>
    </row>
    <row r="26" spans="1:13" ht="16">
      <c r="A26" s="79" t="s">
        <v>108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</row>
    <row r="27" spans="1:13">
      <c r="A27" s="58" t="s">
        <v>9</v>
      </c>
      <c r="B27" s="10" t="s">
        <v>109</v>
      </c>
      <c r="C27" s="59" t="s">
        <v>110</v>
      </c>
      <c r="D27" s="10" t="s">
        <v>111</v>
      </c>
      <c r="E27" s="59" t="s">
        <v>181</v>
      </c>
      <c r="F27" s="59" t="s">
        <v>107</v>
      </c>
      <c r="G27" s="11" t="s">
        <v>52</v>
      </c>
      <c r="H27" s="60" t="s">
        <v>98</v>
      </c>
      <c r="I27" s="14" t="s">
        <v>99</v>
      </c>
      <c r="J27" s="61"/>
      <c r="K27" s="36" t="s">
        <v>98</v>
      </c>
      <c r="L27" s="62">
        <v>5619.7</v>
      </c>
      <c r="M27" s="10" t="s">
        <v>81</v>
      </c>
    </row>
    <row r="28" spans="1:13">
      <c r="I28" s="2" t="s">
        <v>112</v>
      </c>
    </row>
  </sheetData>
  <mergeCells count="17">
    <mergeCell ref="A26:L26"/>
    <mergeCell ref="A5:L5"/>
    <mergeCell ref="A8:L8"/>
    <mergeCell ref="A11:L11"/>
    <mergeCell ref="A15:L15"/>
    <mergeCell ref="A20:L20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0"/>
  <sheetViews>
    <sheetView zoomScaleNormal="100" workbookViewId="0">
      <selection activeCell="E11" sqref="E11"/>
    </sheetView>
  </sheetViews>
  <sheetFormatPr baseColWidth="10" defaultColWidth="8.83203125" defaultRowHeight="13"/>
  <cols>
    <col min="1" max="1" width="7.33203125" style="2" customWidth="1"/>
    <col min="2" max="2" width="20.33203125" style="1" customWidth="1"/>
    <col min="3" max="3" width="28.5" style="1" customWidth="1"/>
    <col min="4" max="4" width="21.5" style="1" customWidth="1"/>
    <col min="5" max="5" width="18.1640625" style="1" customWidth="1"/>
    <col min="6" max="6" width="30.33203125" style="1" customWidth="1"/>
    <col min="7" max="9" width="5.5" style="2" customWidth="1"/>
    <col min="10" max="10" width="4.83203125" style="2" customWidth="1"/>
    <col min="11" max="11" width="11.33203125" style="2" customWidth="1"/>
    <col min="12" max="12" width="11" style="4" customWidth="1"/>
    <col min="13" max="13" width="24.33203125" style="1" customWidth="1"/>
    <col min="14" max="1024" width="9.1640625" style="5" customWidth="1"/>
  </cols>
  <sheetData>
    <row r="1" spans="1:13" s="6" customFormat="1" ht="29" customHeight="1">
      <c r="A1" s="71" t="s">
        <v>122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62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s="7" customFormat="1" ht="12.75" customHeight="1">
      <c r="A3" s="72" t="s">
        <v>178</v>
      </c>
      <c r="B3" s="73" t="s">
        <v>1</v>
      </c>
      <c r="C3" s="74" t="s">
        <v>179</v>
      </c>
      <c r="D3" s="74" t="s">
        <v>2</v>
      </c>
      <c r="E3" s="73" t="s">
        <v>180</v>
      </c>
      <c r="F3" s="73" t="s">
        <v>3</v>
      </c>
      <c r="G3" s="75" t="s">
        <v>172</v>
      </c>
      <c r="H3" s="75"/>
      <c r="I3" s="75"/>
      <c r="J3" s="75"/>
      <c r="K3" s="73" t="s">
        <v>114</v>
      </c>
      <c r="L3" s="77" t="s">
        <v>5</v>
      </c>
      <c r="M3" s="78" t="s">
        <v>6</v>
      </c>
    </row>
    <row r="4" spans="1:13" ht="21" customHeight="1">
      <c r="A4" s="72"/>
      <c r="B4" s="73"/>
      <c r="C4" s="74"/>
      <c r="D4" s="74"/>
      <c r="E4" s="74"/>
      <c r="F4" s="74"/>
      <c r="G4" s="8">
        <v>1</v>
      </c>
      <c r="H4" s="8">
        <v>2</v>
      </c>
      <c r="I4" s="8">
        <v>3</v>
      </c>
      <c r="J4" s="8" t="s">
        <v>7</v>
      </c>
      <c r="K4" s="73"/>
      <c r="L4" s="77"/>
      <c r="M4" s="78"/>
    </row>
    <row r="5" spans="1:13" ht="16">
      <c r="A5" s="80" t="s">
        <v>47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3">
      <c r="A6" s="36" t="s">
        <v>9</v>
      </c>
      <c r="B6" s="10" t="s">
        <v>105</v>
      </c>
      <c r="C6" s="10" t="s">
        <v>106</v>
      </c>
      <c r="D6" s="10" t="s">
        <v>102</v>
      </c>
      <c r="E6" s="10" t="s">
        <v>181</v>
      </c>
      <c r="F6" s="10" t="s">
        <v>107</v>
      </c>
      <c r="G6" s="11" t="s">
        <v>123</v>
      </c>
      <c r="H6" s="11" t="s">
        <v>124</v>
      </c>
      <c r="I6" s="11" t="s">
        <v>125</v>
      </c>
      <c r="J6" s="36"/>
      <c r="K6" s="36" t="s">
        <v>125</v>
      </c>
      <c r="L6" s="13">
        <v>6871.9</v>
      </c>
      <c r="M6" s="10" t="s">
        <v>81</v>
      </c>
    </row>
    <row r="8" spans="1:13" ht="16">
      <c r="A8" s="79" t="s">
        <v>108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3">
      <c r="A9" s="16" t="s">
        <v>9</v>
      </c>
      <c r="B9" s="41" t="s">
        <v>109</v>
      </c>
      <c r="C9" s="41" t="s">
        <v>110</v>
      </c>
      <c r="D9" s="41" t="s">
        <v>111</v>
      </c>
      <c r="E9" s="41" t="s">
        <v>181</v>
      </c>
      <c r="F9" s="41" t="s">
        <v>107</v>
      </c>
      <c r="G9" s="69" t="s">
        <v>126</v>
      </c>
      <c r="H9" s="44" t="s">
        <v>127</v>
      </c>
      <c r="I9" s="47" t="s">
        <v>128</v>
      </c>
      <c r="J9" s="48"/>
      <c r="K9" s="48" t="s">
        <v>127</v>
      </c>
      <c r="L9" s="53">
        <v>8429</v>
      </c>
      <c r="M9" s="38" t="s">
        <v>81</v>
      </c>
    </row>
    <row r="10" spans="1:13">
      <c r="A10" s="25" t="s">
        <v>9</v>
      </c>
      <c r="B10" s="43" t="s">
        <v>129</v>
      </c>
      <c r="C10" s="43" t="s">
        <v>171</v>
      </c>
      <c r="D10" s="43" t="s">
        <v>130</v>
      </c>
      <c r="E10" s="43" t="s">
        <v>182</v>
      </c>
      <c r="F10" s="43" t="s">
        <v>23</v>
      </c>
      <c r="G10" s="15" t="s">
        <v>131</v>
      </c>
      <c r="H10" s="63" t="s">
        <v>126</v>
      </c>
      <c r="I10" s="46"/>
      <c r="J10" s="50"/>
      <c r="K10" s="50" t="s">
        <v>126</v>
      </c>
      <c r="L10" s="55">
        <v>8190</v>
      </c>
      <c r="M10" s="40" t="s">
        <v>81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"/>
  <sheetViews>
    <sheetView zoomScaleNormal="100" workbookViewId="0">
      <selection sqref="A1:M2"/>
    </sheetView>
  </sheetViews>
  <sheetFormatPr baseColWidth="10" defaultColWidth="8.83203125" defaultRowHeight="13"/>
  <cols>
    <col min="1" max="1" width="9.1640625" customWidth="1"/>
    <col min="2" max="2" width="24.33203125" customWidth="1"/>
    <col min="3" max="3" width="31.83203125" customWidth="1"/>
    <col min="4" max="4" width="17.83203125" customWidth="1"/>
    <col min="5" max="5" width="11.5"/>
    <col min="6" max="6" width="35" customWidth="1"/>
    <col min="7" max="10" width="5.5" customWidth="1"/>
    <col min="11" max="12" width="11.5"/>
    <col min="13" max="13" width="21.6640625" customWidth="1"/>
    <col min="14" max="1024" width="11.5"/>
  </cols>
  <sheetData>
    <row r="1" spans="1:13" ht="12.75" customHeight="1" thickBot="1">
      <c r="A1" s="71" t="s">
        <v>113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87" customHeight="1" thickBo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3.75" customHeight="1" thickBot="1">
      <c r="A3" s="72" t="s">
        <v>178</v>
      </c>
      <c r="B3" s="73" t="s">
        <v>1</v>
      </c>
      <c r="C3" s="74" t="s">
        <v>179</v>
      </c>
      <c r="D3" s="74" t="s">
        <v>2</v>
      </c>
      <c r="E3" s="73" t="s">
        <v>180</v>
      </c>
      <c r="F3" s="73" t="s">
        <v>3</v>
      </c>
      <c r="G3" s="75" t="s">
        <v>174</v>
      </c>
      <c r="H3" s="75"/>
      <c r="I3" s="75"/>
      <c r="J3" s="75"/>
      <c r="K3" s="73" t="s">
        <v>114</v>
      </c>
      <c r="L3" s="77" t="s">
        <v>5</v>
      </c>
      <c r="M3" s="78" t="s">
        <v>6</v>
      </c>
    </row>
    <row r="4" spans="1:13" ht="17" customHeight="1" thickBot="1">
      <c r="A4" s="72"/>
      <c r="B4" s="73"/>
      <c r="C4" s="74"/>
      <c r="D4" s="74"/>
      <c r="E4" s="74"/>
      <c r="F4" s="74"/>
      <c r="G4" s="8">
        <v>1</v>
      </c>
      <c r="H4" s="8">
        <v>2</v>
      </c>
      <c r="I4" s="8">
        <v>3</v>
      </c>
      <c r="J4" s="8" t="s">
        <v>7</v>
      </c>
      <c r="K4" s="73"/>
      <c r="L4" s="77"/>
      <c r="M4" s="78"/>
    </row>
    <row r="5" spans="1:13" ht="16">
      <c r="A5" s="80" t="s">
        <v>19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"/>
    </row>
    <row r="6" spans="1:13">
      <c r="A6" s="36" t="s">
        <v>9</v>
      </c>
      <c r="B6" s="10" t="s">
        <v>115</v>
      </c>
      <c r="C6" s="10" t="s">
        <v>116</v>
      </c>
      <c r="D6" s="10" t="s">
        <v>117</v>
      </c>
      <c r="E6" s="10" t="s">
        <v>181</v>
      </c>
      <c r="F6" s="10" t="s">
        <v>118</v>
      </c>
      <c r="G6" s="14" t="s">
        <v>34</v>
      </c>
      <c r="H6" s="11" t="s">
        <v>40</v>
      </c>
      <c r="I6" s="11" t="s">
        <v>119</v>
      </c>
      <c r="J6" s="36"/>
      <c r="K6" s="36" t="s">
        <v>119</v>
      </c>
      <c r="L6" s="33">
        <v>5968</v>
      </c>
      <c r="M6" s="10" t="s">
        <v>120</v>
      </c>
    </row>
    <row r="7" spans="1:13">
      <c r="A7" s="2"/>
      <c r="B7" s="1"/>
      <c r="C7" s="1"/>
      <c r="D7" s="1"/>
      <c r="E7" s="1"/>
      <c r="F7" s="1"/>
      <c r="G7" s="2"/>
      <c r="H7" s="2"/>
      <c r="I7" s="2"/>
      <c r="J7" s="2"/>
      <c r="K7" s="2"/>
      <c r="L7" s="4"/>
      <c r="M7" s="1"/>
    </row>
    <row r="8" spans="1:13" ht="16">
      <c r="A8" s="79" t="s">
        <v>28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1"/>
    </row>
    <row r="9" spans="1:13">
      <c r="A9" s="36" t="s">
        <v>9</v>
      </c>
      <c r="B9" s="10" t="s">
        <v>95</v>
      </c>
      <c r="C9" s="10" t="s">
        <v>96</v>
      </c>
      <c r="D9" s="10" t="s">
        <v>97</v>
      </c>
      <c r="E9" s="10" t="s">
        <v>181</v>
      </c>
      <c r="F9" s="10" t="s">
        <v>23</v>
      </c>
      <c r="G9" s="14" t="s">
        <v>121</v>
      </c>
      <c r="H9" s="14" t="s">
        <v>121</v>
      </c>
      <c r="I9" s="14"/>
      <c r="J9" s="36"/>
      <c r="K9" s="36" t="s">
        <v>27</v>
      </c>
      <c r="L9" s="33">
        <v>0</v>
      </c>
      <c r="M9" s="10" t="s">
        <v>81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"/>
  <sheetViews>
    <sheetView zoomScaleNormal="100" workbookViewId="0">
      <selection sqref="A1:M2"/>
    </sheetView>
  </sheetViews>
  <sheetFormatPr baseColWidth="10" defaultColWidth="8.83203125" defaultRowHeight="13"/>
  <cols>
    <col min="1" max="1" width="11.5"/>
    <col min="2" max="2" width="24.33203125" customWidth="1"/>
    <col min="3" max="3" width="27.6640625" customWidth="1"/>
    <col min="4" max="4" width="21.33203125" customWidth="1"/>
    <col min="5" max="5" width="11.5"/>
    <col min="6" max="6" width="30.83203125" customWidth="1"/>
    <col min="7" max="10" width="5.5" customWidth="1"/>
    <col min="11" max="11" width="11.5"/>
    <col min="12" max="12" width="11.5" style="70"/>
    <col min="13" max="13" width="19.33203125" customWidth="1"/>
    <col min="14" max="1024" width="11.5"/>
  </cols>
  <sheetData>
    <row r="1" spans="1:13" ht="12.75" customHeight="1" thickBot="1">
      <c r="A1" s="71" t="s">
        <v>176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91.75" customHeight="1" thickBo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3.75" customHeight="1" thickBot="1">
      <c r="A3" s="72" t="s">
        <v>178</v>
      </c>
      <c r="B3" s="73" t="s">
        <v>1</v>
      </c>
      <c r="C3" s="74" t="s">
        <v>179</v>
      </c>
      <c r="D3" s="74" t="s">
        <v>2</v>
      </c>
      <c r="E3" s="73" t="s">
        <v>180</v>
      </c>
      <c r="F3" s="73" t="s">
        <v>3</v>
      </c>
      <c r="G3" s="75" t="s">
        <v>174</v>
      </c>
      <c r="H3" s="75"/>
      <c r="I3" s="75"/>
      <c r="J3" s="75"/>
      <c r="K3" s="73" t="s">
        <v>114</v>
      </c>
      <c r="L3" s="77" t="s">
        <v>5</v>
      </c>
      <c r="M3" s="78" t="s">
        <v>6</v>
      </c>
    </row>
    <row r="4" spans="1:13" ht="23.5" customHeight="1" thickBot="1">
      <c r="A4" s="72"/>
      <c r="B4" s="73"/>
      <c r="C4" s="74"/>
      <c r="D4" s="74"/>
      <c r="E4" s="74"/>
      <c r="F4" s="74"/>
      <c r="G4" s="8">
        <v>1</v>
      </c>
      <c r="H4" s="8">
        <v>2</v>
      </c>
      <c r="I4" s="8">
        <v>3</v>
      </c>
      <c r="J4" s="8" t="s">
        <v>7</v>
      </c>
      <c r="K4" s="73"/>
      <c r="L4" s="77"/>
      <c r="M4" s="78"/>
    </row>
    <row r="5" spans="1:13" ht="16">
      <c r="A5" s="80" t="s">
        <v>47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"/>
    </row>
    <row r="6" spans="1:13">
      <c r="A6" s="36" t="s">
        <v>9</v>
      </c>
      <c r="B6" s="10" t="s">
        <v>54</v>
      </c>
      <c r="C6" s="10" t="s">
        <v>55</v>
      </c>
      <c r="D6" s="10" t="s">
        <v>56</v>
      </c>
      <c r="E6" s="10" t="s">
        <v>181</v>
      </c>
      <c r="F6" s="10" t="s">
        <v>57</v>
      </c>
      <c r="G6" s="11" t="s">
        <v>17</v>
      </c>
      <c r="H6" s="11" t="s">
        <v>15</v>
      </c>
      <c r="I6" s="36"/>
      <c r="J6" s="36"/>
      <c r="K6" s="36" t="s">
        <v>15</v>
      </c>
      <c r="L6" s="13">
        <v>2950.8</v>
      </c>
      <c r="M6" s="10" t="s">
        <v>81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H15"/>
  <sheetViews>
    <sheetView zoomScaleNormal="100" workbookViewId="0">
      <selection sqref="A1:M2"/>
    </sheetView>
  </sheetViews>
  <sheetFormatPr baseColWidth="10" defaultColWidth="8.83203125" defaultRowHeight="13"/>
  <cols>
    <col min="1" max="1" width="7.33203125" style="1" customWidth="1"/>
    <col min="2" max="2" width="20.6640625" style="1" customWidth="1"/>
    <col min="3" max="3" width="26.33203125" style="1" customWidth="1"/>
    <col min="4" max="4" width="16" style="1" customWidth="1"/>
    <col min="5" max="5" width="20.6640625" style="1" customWidth="1"/>
    <col min="6" max="6" width="34.83203125" style="1" customWidth="1"/>
    <col min="7" max="10" width="5.5" style="2" customWidth="1"/>
    <col min="11" max="11" width="7.83203125" style="2" customWidth="1"/>
    <col min="12" max="12" width="11.83203125" style="2" customWidth="1"/>
    <col min="13" max="13" width="18.6640625" style="1" customWidth="1"/>
    <col min="14" max="1022" width="9.1640625" style="5" customWidth="1"/>
  </cols>
  <sheetData>
    <row r="1" spans="1:13" s="6" customFormat="1" ht="29" customHeight="1">
      <c r="A1" s="71" t="s">
        <v>155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62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s="7" customFormat="1" ht="12.75" customHeight="1">
      <c r="A3" s="72" t="s">
        <v>178</v>
      </c>
      <c r="B3" s="73" t="s">
        <v>1</v>
      </c>
      <c r="C3" s="74" t="s">
        <v>179</v>
      </c>
      <c r="D3" s="74" t="s">
        <v>2</v>
      </c>
      <c r="E3" s="73" t="s">
        <v>180</v>
      </c>
      <c r="F3" s="73" t="s">
        <v>3</v>
      </c>
      <c r="G3" s="75" t="s">
        <v>177</v>
      </c>
      <c r="H3" s="75"/>
      <c r="I3" s="75"/>
      <c r="J3" s="75"/>
      <c r="K3" s="73" t="s">
        <v>4</v>
      </c>
      <c r="L3" s="73" t="s">
        <v>5</v>
      </c>
      <c r="M3" s="78" t="s">
        <v>6</v>
      </c>
    </row>
    <row r="4" spans="1:13" ht="21" customHeight="1">
      <c r="A4" s="72"/>
      <c r="B4" s="73"/>
      <c r="C4" s="74"/>
      <c r="D4" s="74"/>
      <c r="E4" s="74"/>
      <c r="F4" s="74"/>
      <c r="G4" s="8">
        <v>1</v>
      </c>
      <c r="H4" s="8">
        <v>2</v>
      </c>
      <c r="I4" s="8">
        <v>3</v>
      </c>
      <c r="J4" s="8" t="s">
        <v>7</v>
      </c>
      <c r="K4" s="73"/>
      <c r="L4" s="73"/>
      <c r="M4" s="78"/>
    </row>
    <row r="5" spans="1:13" ht="16">
      <c r="A5" s="80" t="s">
        <v>69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3">
      <c r="A6" s="9" t="s">
        <v>9</v>
      </c>
      <c r="B6" s="10" t="s">
        <v>70</v>
      </c>
      <c r="C6" s="10" t="s">
        <v>71</v>
      </c>
      <c r="D6" s="10" t="s">
        <v>72</v>
      </c>
      <c r="E6" s="10" t="s">
        <v>181</v>
      </c>
      <c r="F6" s="10" t="s">
        <v>23</v>
      </c>
      <c r="G6" s="11" t="s">
        <v>156</v>
      </c>
      <c r="H6" s="11" t="s">
        <v>14</v>
      </c>
      <c r="I6" s="11" t="s">
        <v>15</v>
      </c>
      <c r="J6" s="9"/>
      <c r="K6" s="9" t="s">
        <v>53</v>
      </c>
      <c r="L6" s="9" t="s">
        <v>157</v>
      </c>
      <c r="M6" s="10" t="s">
        <v>75</v>
      </c>
    </row>
    <row r="8" spans="1:13" ht="16">
      <c r="A8" s="79" t="s">
        <v>19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3">
      <c r="A9" s="9" t="s">
        <v>9</v>
      </c>
      <c r="B9" s="10" t="s">
        <v>158</v>
      </c>
      <c r="C9" s="10" t="s">
        <v>159</v>
      </c>
      <c r="D9" s="10" t="s">
        <v>117</v>
      </c>
      <c r="E9" s="10" t="s">
        <v>181</v>
      </c>
      <c r="F9" s="10" t="s">
        <v>23</v>
      </c>
      <c r="G9" s="11" t="s">
        <v>51</v>
      </c>
      <c r="H9" s="11" t="s">
        <v>52</v>
      </c>
      <c r="I9" s="14" t="s">
        <v>98</v>
      </c>
      <c r="J9" s="9"/>
      <c r="K9" s="9" t="s">
        <v>173</v>
      </c>
      <c r="L9" s="9" t="s">
        <v>160</v>
      </c>
      <c r="M9" s="10" t="s">
        <v>81</v>
      </c>
    </row>
    <row r="11" spans="1:13" ht="16">
      <c r="A11" s="79" t="s">
        <v>8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3">
      <c r="A12" s="9" t="s">
        <v>9</v>
      </c>
      <c r="B12" s="10" t="s">
        <v>161</v>
      </c>
      <c r="C12" s="10" t="s">
        <v>162</v>
      </c>
      <c r="D12" s="10" t="s">
        <v>163</v>
      </c>
      <c r="E12" s="10" t="s">
        <v>181</v>
      </c>
      <c r="F12" s="10" t="s">
        <v>164</v>
      </c>
      <c r="G12" s="11" t="s">
        <v>34</v>
      </c>
      <c r="H12" s="11" t="s">
        <v>52</v>
      </c>
      <c r="I12" s="11" t="s">
        <v>98</v>
      </c>
      <c r="J12" s="9"/>
      <c r="K12" s="9" t="s">
        <v>125</v>
      </c>
      <c r="L12" s="9" t="s">
        <v>165</v>
      </c>
      <c r="M12" s="10" t="s">
        <v>81</v>
      </c>
    </row>
    <row r="14" spans="1:13" ht="16">
      <c r="A14" s="79" t="s">
        <v>28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15" spans="1:13">
      <c r="A15" s="36" t="s">
        <v>9</v>
      </c>
      <c r="B15" s="10" t="s">
        <v>42</v>
      </c>
      <c r="C15" s="10" t="s">
        <v>43</v>
      </c>
      <c r="D15" s="10" t="s">
        <v>44</v>
      </c>
      <c r="E15" s="10" t="s">
        <v>181</v>
      </c>
      <c r="F15" s="10" t="s">
        <v>32</v>
      </c>
      <c r="G15" s="11" t="s">
        <v>99</v>
      </c>
      <c r="H15" s="11" t="s">
        <v>123</v>
      </c>
      <c r="I15" s="14"/>
      <c r="J15" s="36"/>
      <c r="K15" s="36" t="s">
        <v>166</v>
      </c>
      <c r="L15" s="36" t="s">
        <v>167</v>
      </c>
      <c r="M15" s="10" t="s">
        <v>81</v>
      </c>
    </row>
  </sheetData>
  <mergeCells count="15">
    <mergeCell ref="A5:L5"/>
    <mergeCell ref="A8:L8"/>
    <mergeCell ref="A11:L11"/>
    <mergeCell ref="A14:L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ЖД любители</vt:lpstr>
      <vt:lpstr>ФЖД ЖД Софт Однослой</vt:lpstr>
      <vt:lpstr>ФЖД ЖД Армейский жим</vt:lpstr>
      <vt:lpstr>ФЖД Жим на максимум</vt:lpstr>
      <vt:lpstr>ФЖД Софт Однослой на макс.</vt:lpstr>
      <vt:lpstr>ФЖД Софт Многослой на макс.</vt:lpstr>
      <vt:lpstr>ФЖД Армейский жим на максимум</vt:lpstr>
      <vt:lpstr>ЖД Тяговое двоеборье</vt:lpstr>
      <vt:lpstr>'ЖД любители'!_ФильтрБазыДанных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dc:description/>
  <cp:lastModifiedBy>Екатерина Шевелева</cp:lastModifiedBy>
  <cp:revision>6</cp:revision>
  <dcterms:created xsi:type="dcterms:W3CDTF">2002-06-16T13:36:44Z</dcterms:created>
  <dcterms:modified xsi:type="dcterms:W3CDTF">2020-10-01T16:40:58Z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